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5200" windowHeight="12060" activeTab="0"/>
  </bookViews>
  <sheets>
    <sheet name="SchoolBoard" sheetId="1" r:id="rId1"/>
  </sheets>
  <definedNames>
    <definedName name="_xlnm.Print_Titles" localSheetId="0">'SchoolBoard'!$1:$2</definedName>
    <definedName name="Z_255A2FC1_E4A2_11D5_A6BE_A855A2DA7330_.wvu.PrintTitles" localSheetId="0" hidden="1">'SchoolBoard'!$1:$2</definedName>
  </definedNames>
  <calcPr fullCalcOnLoad="1"/>
</workbook>
</file>

<file path=xl/sharedStrings.xml><?xml version="1.0" encoding="utf-8"?>
<sst xmlns="http://schemas.openxmlformats.org/spreadsheetml/2006/main" count="157" uniqueCount="73">
  <si>
    <t>TOTAL</t>
  </si>
  <si>
    <t>1A</t>
  </si>
  <si>
    <t>CITY OF BUFFALO</t>
  </si>
  <si>
    <t>DELAWARE</t>
  </si>
  <si>
    <t>1st District ……………</t>
  </si>
  <si>
    <t>2nd District ……………</t>
  </si>
  <si>
    <t>3rd District ……………</t>
  </si>
  <si>
    <t>4th District ……………</t>
  </si>
  <si>
    <t>5th District ……………</t>
  </si>
  <si>
    <t>6th District ……………</t>
  </si>
  <si>
    <t>7th District ……………</t>
  </si>
  <si>
    <t>8th District ……………</t>
  </si>
  <si>
    <t>9th District ……………</t>
  </si>
  <si>
    <t>10th District ……………</t>
  </si>
  <si>
    <t>11th District ……………</t>
  </si>
  <si>
    <t>12th District ……………</t>
  </si>
  <si>
    <t>13th District ……………</t>
  </si>
  <si>
    <t>14th District ……………</t>
  </si>
  <si>
    <t>15th District ……………</t>
  </si>
  <si>
    <t>16th District ……………</t>
  </si>
  <si>
    <t>17th District ……………</t>
  </si>
  <si>
    <t>18th District ……………</t>
  </si>
  <si>
    <t>19th District ……………</t>
  </si>
  <si>
    <t>20th District ……………</t>
  </si>
  <si>
    <t>23rd District ……………</t>
  </si>
  <si>
    <t>25th District ……………</t>
  </si>
  <si>
    <t>27th District ……………</t>
  </si>
  <si>
    <t>28th District ……………</t>
  </si>
  <si>
    <t>30th District ……………</t>
  </si>
  <si>
    <t>31st District ……………</t>
  </si>
  <si>
    <t>32nd District ……………</t>
  </si>
  <si>
    <t>34th District ……………</t>
  </si>
  <si>
    <t>35th District ……………</t>
  </si>
  <si>
    <t>37th District ……………</t>
  </si>
  <si>
    <t>ELLICOTT</t>
  </si>
  <si>
    <t>FILLMORE</t>
  </si>
  <si>
    <t>LOVEJOY</t>
  </si>
  <si>
    <t>MASTEN</t>
  </si>
  <si>
    <t>NIAGARA</t>
  </si>
  <si>
    <t>NORTH</t>
  </si>
  <si>
    <t>SOUTH</t>
  </si>
  <si>
    <t>UNIVERSITY</t>
  </si>
  <si>
    <t>46th District ……………</t>
  </si>
  <si>
    <r>
      <t xml:space="preserve">Blank, Void &amp; Scattering </t>
    </r>
    <r>
      <rPr>
        <sz val="11"/>
        <rFont val="Arial"/>
        <family val="2"/>
      </rPr>
      <t xml:space="preserve">                                                                    </t>
    </r>
  </si>
  <si>
    <t>Delaware</t>
  </si>
  <si>
    <t>Ellicott</t>
  </si>
  <si>
    <t>Fillmore</t>
  </si>
  <si>
    <t>Lovejoy</t>
  </si>
  <si>
    <t>Masten</t>
  </si>
  <si>
    <t>Niagara</t>
  </si>
  <si>
    <t>North</t>
  </si>
  <si>
    <t>South</t>
  </si>
  <si>
    <t>University</t>
  </si>
  <si>
    <t>4A</t>
  </si>
  <si>
    <t>5A</t>
  </si>
  <si>
    <t>2A</t>
  </si>
  <si>
    <t>3A</t>
  </si>
  <si>
    <t>MEMBER AT LARGE
RECAPITULATION</t>
  </si>
  <si>
    <t>Bryon McIntyre</t>
  </si>
  <si>
    <t>Rebekah A. Williams</t>
  </si>
  <si>
    <t>Patricia E. Devis</t>
  </si>
  <si>
    <t>Christopher L. Jacobs</t>
  </si>
  <si>
    <t>Florence D. Johnson</t>
  </si>
  <si>
    <t>Rosalind J. Hampton</t>
  </si>
  <si>
    <t>Catherine Collins</t>
  </si>
  <si>
    <t>John B. Licata</t>
  </si>
  <si>
    <t>6A</t>
  </si>
  <si>
    <t>7A</t>
  </si>
  <si>
    <t>8A</t>
  </si>
  <si>
    <r>
      <t xml:space="preserve">Landrum Beard  </t>
    </r>
    <r>
      <rPr>
        <b/>
        <sz val="10"/>
        <rFont val="Arial"/>
        <family val="2"/>
      </rPr>
      <t>(Write-In)</t>
    </r>
  </si>
  <si>
    <r>
      <t xml:space="preserve">Lydia Bezou-Hojnacki </t>
    </r>
    <r>
      <rPr>
        <b/>
        <sz val="10"/>
        <rFont val="Arial"/>
        <family val="2"/>
      </rPr>
      <t>(Write-In)</t>
    </r>
  </si>
  <si>
    <r>
      <t xml:space="preserve">CITY OF BUFFALO
SCHOOL BOARD
MEMBER 
AT LARGE
</t>
    </r>
    <r>
      <rPr>
        <b/>
        <sz val="9"/>
        <rFont val="Arial"/>
        <family val="2"/>
      </rPr>
      <t xml:space="preserve">(5 Year Term)
</t>
    </r>
    <r>
      <rPr>
        <b/>
        <sz val="8"/>
        <rFont val="Arial"/>
        <family val="2"/>
      </rPr>
      <t>(VOTE FOR ANY THREE)</t>
    </r>
  </si>
  <si>
    <r>
      <t xml:space="preserve">Fred Yellen  </t>
    </r>
    <r>
      <rPr>
        <b/>
        <sz val="10"/>
        <rFont val="Arial"/>
        <family val="2"/>
      </rPr>
      <t>(Write-In)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</si>
</sst>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textRotation="90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4"/>
  <dimension ref="A1:R1532"/>
  <sheetViews>
    <sheetView tabSelected="1" zoomScaleSheetLayoutView="100" workbookViewId="0" topLeftCell="A1">
      <selection activeCell="R17" sqref="R17"/>
    </sheetView>
  </sheetViews>
  <sheetFormatPr defaultColWidth="9.140625" defaultRowHeight="12.75"/>
  <cols>
    <col min="1" max="1" width="18.7109375" style="0" customWidth="1"/>
    <col min="2" max="17" width="6.28125" style="0" customWidth="1"/>
    <col min="18" max="20" width="7.28125" style="0" customWidth="1"/>
  </cols>
  <sheetData>
    <row r="1" spans="1:14" ht="150" customHeight="1">
      <c r="A1" s="18" t="s">
        <v>71</v>
      </c>
      <c r="B1" s="1" t="s">
        <v>58</v>
      </c>
      <c r="C1" s="1" t="s">
        <v>59</v>
      </c>
      <c r="D1" s="1" t="s">
        <v>60</v>
      </c>
      <c r="E1" s="1" t="s">
        <v>61</v>
      </c>
      <c r="F1" s="1" t="s">
        <v>62</v>
      </c>
      <c r="G1" s="1" t="s">
        <v>63</v>
      </c>
      <c r="H1" s="1" t="s">
        <v>64</v>
      </c>
      <c r="I1" s="1" t="s">
        <v>65</v>
      </c>
      <c r="J1" s="1" t="s">
        <v>72</v>
      </c>
      <c r="K1" s="1" t="s">
        <v>69</v>
      </c>
      <c r="L1" s="1" t="s">
        <v>70</v>
      </c>
      <c r="M1" s="22" t="s">
        <v>43</v>
      </c>
      <c r="N1" s="24" t="s">
        <v>0</v>
      </c>
    </row>
    <row r="2" spans="1:13" s="4" customFormat="1" ht="11.25" customHeight="1">
      <c r="A2" s="2">
        <v>2009</v>
      </c>
      <c r="B2" s="3" t="s">
        <v>1</v>
      </c>
      <c r="C2" s="3" t="s">
        <v>55</v>
      </c>
      <c r="D2" s="3" t="s">
        <v>56</v>
      </c>
      <c r="E2" s="3" t="s">
        <v>53</v>
      </c>
      <c r="F2" s="3" t="s">
        <v>54</v>
      </c>
      <c r="G2" s="3" t="s">
        <v>66</v>
      </c>
      <c r="H2" s="3" t="s">
        <v>67</v>
      </c>
      <c r="I2" s="3" t="s">
        <v>68</v>
      </c>
      <c r="J2" s="3"/>
      <c r="K2" s="3"/>
      <c r="L2" s="3"/>
      <c r="M2" s="3"/>
    </row>
    <row r="3" ht="3.75" customHeight="1"/>
    <row r="4" ht="15.75">
      <c r="A4" s="5" t="s">
        <v>2</v>
      </c>
    </row>
    <row r="5" ht="15.75">
      <c r="A5" s="6" t="s">
        <v>3</v>
      </c>
    </row>
    <row r="6" spans="1:14" ht="13.5" customHeight="1">
      <c r="A6" s="7" t="s">
        <v>4</v>
      </c>
      <c r="B6" s="23">
        <v>79</v>
      </c>
      <c r="C6" s="23">
        <v>34</v>
      </c>
      <c r="D6" s="23">
        <v>42</v>
      </c>
      <c r="E6" s="23">
        <v>57</v>
      </c>
      <c r="F6" s="23">
        <v>74</v>
      </c>
      <c r="G6" s="23">
        <v>54</v>
      </c>
      <c r="H6" s="23">
        <v>71</v>
      </c>
      <c r="I6" s="23">
        <v>79</v>
      </c>
      <c r="J6" s="23"/>
      <c r="K6" s="23"/>
      <c r="L6" s="23"/>
      <c r="M6" s="8">
        <f>N6-SUM(B6:L6)</f>
        <v>50</v>
      </c>
      <c r="N6" s="23">
        <v>540</v>
      </c>
    </row>
    <row r="7" spans="1:14" ht="13.5" customHeight="1">
      <c r="A7" s="7" t="s">
        <v>5</v>
      </c>
      <c r="B7" s="23">
        <v>81</v>
      </c>
      <c r="C7" s="23">
        <v>27</v>
      </c>
      <c r="D7" s="23">
        <v>65</v>
      </c>
      <c r="E7" s="23">
        <v>46</v>
      </c>
      <c r="F7" s="23">
        <v>30</v>
      </c>
      <c r="G7" s="23">
        <v>47</v>
      </c>
      <c r="H7" s="23">
        <v>33</v>
      </c>
      <c r="I7" s="23">
        <v>107</v>
      </c>
      <c r="J7" s="23"/>
      <c r="K7" s="23"/>
      <c r="L7" s="23"/>
      <c r="M7" s="8">
        <f aca="true" t="shared" si="0" ref="M7:M20">N7-SUM(B7:L7)</f>
        <v>35</v>
      </c>
      <c r="N7" s="23">
        <v>471</v>
      </c>
    </row>
    <row r="8" spans="1:14" ht="13.5" customHeight="1">
      <c r="A8" s="7" t="s">
        <v>6</v>
      </c>
      <c r="B8" s="23">
        <v>74</v>
      </c>
      <c r="C8" s="23">
        <v>32</v>
      </c>
      <c r="D8" s="23">
        <v>50</v>
      </c>
      <c r="E8" s="23">
        <v>36</v>
      </c>
      <c r="F8" s="23">
        <v>31</v>
      </c>
      <c r="G8" s="23">
        <v>55</v>
      </c>
      <c r="H8" s="23">
        <v>36</v>
      </c>
      <c r="I8" s="23">
        <v>104</v>
      </c>
      <c r="J8" s="23"/>
      <c r="K8" s="23"/>
      <c r="L8" s="23"/>
      <c r="M8" s="8">
        <f t="shared" si="0"/>
        <v>29</v>
      </c>
      <c r="N8" s="23">
        <v>447</v>
      </c>
    </row>
    <row r="9" spans="1:14" ht="13.5" customHeight="1">
      <c r="A9" s="7" t="s">
        <v>8</v>
      </c>
      <c r="B9" s="23">
        <v>143</v>
      </c>
      <c r="C9" s="23">
        <v>82</v>
      </c>
      <c r="D9" s="23">
        <v>107</v>
      </c>
      <c r="E9" s="23">
        <v>175</v>
      </c>
      <c r="F9" s="23">
        <v>128</v>
      </c>
      <c r="G9" s="23">
        <v>78</v>
      </c>
      <c r="H9" s="23">
        <v>133</v>
      </c>
      <c r="I9" s="23">
        <v>223</v>
      </c>
      <c r="J9" s="23"/>
      <c r="K9" s="23"/>
      <c r="L9" s="23"/>
      <c r="M9" s="8">
        <f t="shared" si="0"/>
        <v>77</v>
      </c>
      <c r="N9" s="23">
        <v>1146</v>
      </c>
    </row>
    <row r="10" spans="1:14" ht="13.5" customHeight="1">
      <c r="A10" s="7" t="s">
        <v>9</v>
      </c>
      <c r="B10" s="23">
        <v>134</v>
      </c>
      <c r="C10" s="23">
        <v>53</v>
      </c>
      <c r="D10" s="23">
        <v>97</v>
      </c>
      <c r="E10" s="23">
        <v>92</v>
      </c>
      <c r="F10" s="23">
        <v>53</v>
      </c>
      <c r="G10" s="23">
        <v>82</v>
      </c>
      <c r="H10" s="23">
        <v>63</v>
      </c>
      <c r="I10" s="23">
        <v>196</v>
      </c>
      <c r="J10" s="23"/>
      <c r="K10" s="23"/>
      <c r="L10" s="23"/>
      <c r="M10" s="8">
        <f t="shared" si="0"/>
        <v>64</v>
      </c>
      <c r="N10" s="23">
        <v>834</v>
      </c>
    </row>
    <row r="11" spans="1:14" ht="13.5" customHeight="1">
      <c r="A11" s="7" t="s">
        <v>10</v>
      </c>
      <c r="B11" s="23">
        <v>175</v>
      </c>
      <c r="C11" s="23">
        <v>62</v>
      </c>
      <c r="D11" s="23">
        <v>136</v>
      </c>
      <c r="E11" s="23">
        <v>135</v>
      </c>
      <c r="F11" s="23">
        <v>95</v>
      </c>
      <c r="G11" s="23">
        <v>93</v>
      </c>
      <c r="H11" s="23">
        <v>112</v>
      </c>
      <c r="I11" s="23">
        <v>254</v>
      </c>
      <c r="J11" s="23"/>
      <c r="K11" s="23"/>
      <c r="L11" s="23"/>
      <c r="M11" s="8">
        <f t="shared" si="0"/>
        <v>81</v>
      </c>
      <c r="N11" s="23">
        <v>1143</v>
      </c>
    </row>
    <row r="12" spans="1:14" ht="13.5" customHeight="1">
      <c r="A12" s="7" t="s">
        <v>11</v>
      </c>
      <c r="B12" s="23">
        <v>72</v>
      </c>
      <c r="C12" s="23">
        <v>26</v>
      </c>
      <c r="D12" s="23">
        <v>38</v>
      </c>
      <c r="E12" s="23">
        <v>144</v>
      </c>
      <c r="F12" s="23">
        <v>79</v>
      </c>
      <c r="G12" s="23">
        <v>45</v>
      </c>
      <c r="H12" s="23">
        <v>90</v>
      </c>
      <c r="I12" s="23">
        <v>100</v>
      </c>
      <c r="J12" s="23"/>
      <c r="K12" s="23"/>
      <c r="L12" s="23"/>
      <c r="M12" s="8">
        <f t="shared" si="0"/>
        <v>75</v>
      </c>
      <c r="N12" s="23">
        <v>669</v>
      </c>
    </row>
    <row r="13" spans="1:14" ht="13.5" customHeight="1">
      <c r="A13" s="7" t="s">
        <v>12</v>
      </c>
      <c r="B13" s="23">
        <v>157</v>
      </c>
      <c r="C13" s="23">
        <v>55</v>
      </c>
      <c r="D13" s="23">
        <v>121</v>
      </c>
      <c r="E13" s="23">
        <v>171</v>
      </c>
      <c r="F13" s="23">
        <v>112</v>
      </c>
      <c r="G13" s="23">
        <v>83</v>
      </c>
      <c r="H13" s="23">
        <v>117</v>
      </c>
      <c r="I13" s="23">
        <v>229</v>
      </c>
      <c r="J13" s="23"/>
      <c r="K13" s="23"/>
      <c r="L13" s="23"/>
      <c r="M13" s="8">
        <f t="shared" si="0"/>
        <v>89</v>
      </c>
      <c r="N13" s="23">
        <v>1134</v>
      </c>
    </row>
    <row r="14" spans="1:14" ht="13.5" customHeight="1">
      <c r="A14" s="7" t="s">
        <v>13</v>
      </c>
      <c r="B14" s="23">
        <v>53</v>
      </c>
      <c r="C14" s="23">
        <v>38</v>
      </c>
      <c r="D14" s="23">
        <v>55</v>
      </c>
      <c r="E14" s="23">
        <v>55</v>
      </c>
      <c r="F14" s="23">
        <v>31</v>
      </c>
      <c r="G14" s="23">
        <v>59</v>
      </c>
      <c r="H14" s="23">
        <v>31</v>
      </c>
      <c r="I14" s="23">
        <v>121</v>
      </c>
      <c r="J14" s="23"/>
      <c r="K14" s="23"/>
      <c r="L14" s="23"/>
      <c r="M14" s="8">
        <f t="shared" si="0"/>
        <v>37</v>
      </c>
      <c r="N14" s="23">
        <v>480</v>
      </c>
    </row>
    <row r="15" spans="1:14" ht="13.5" customHeight="1">
      <c r="A15" s="7" t="s">
        <v>14</v>
      </c>
      <c r="B15" s="23">
        <v>11</v>
      </c>
      <c r="C15" s="23">
        <v>8</v>
      </c>
      <c r="D15" s="23">
        <v>9</v>
      </c>
      <c r="E15" s="23">
        <v>39</v>
      </c>
      <c r="F15" s="23">
        <v>41</v>
      </c>
      <c r="G15" s="23">
        <v>6</v>
      </c>
      <c r="H15" s="23">
        <v>41</v>
      </c>
      <c r="I15" s="23">
        <v>13</v>
      </c>
      <c r="J15" s="23"/>
      <c r="K15" s="23"/>
      <c r="L15" s="23"/>
      <c r="M15" s="8">
        <f t="shared" si="0"/>
        <v>12</v>
      </c>
      <c r="N15" s="23">
        <v>180</v>
      </c>
    </row>
    <row r="16" spans="1:14" ht="13.5" customHeight="1">
      <c r="A16" s="7" t="s">
        <v>16</v>
      </c>
      <c r="B16" s="23">
        <v>107</v>
      </c>
      <c r="C16" s="23">
        <v>80</v>
      </c>
      <c r="D16" s="23">
        <v>86</v>
      </c>
      <c r="E16" s="23">
        <v>84</v>
      </c>
      <c r="F16" s="23">
        <v>86</v>
      </c>
      <c r="G16" s="23">
        <v>82</v>
      </c>
      <c r="H16" s="23">
        <v>81</v>
      </c>
      <c r="I16" s="23">
        <v>166</v>
      </c>
      <c r="J16" s="23"/>
      <c r="K16" s="23"/>
      <c r="L16" s="23"/>
      <c r="M16" s="8">
        <f t="shared" si="0"/>
        <v>29</v>
      </c>
      <c r="N16" s="23">
        <v>801</v>
      </c>
    </row>
    <row r="17" spans="1:14" ht="13.5" customHeight="1">
      <c r="A17" s="7" t="s">
        <v>21</v>
      </c>
      <c r="B17" s="23">
        <v>13</v>
      </c>
      <c r="C17" s="23">
        <v>13</v>
      </c>
      <c r="D17" s="23">
        <v>9</v>
      </c>
      <c r="E17" s="23">
        <v>15</v>
      </c>
      <c r="F17" s="23">
        <v>30</v>
      </c>
      <c r="G17" s="23">
        <v>12</v>
      </c>
      <c r="H17" s="23">
        <v>21</v>
      </c>
      <c r="I17" s="23">
        <v>15</v>
      </c>
      <c r="J17" s="23"/>
      <c r="K17" s="23"/>
      <c r="L17" s="23"/>
      <c r="M17" s="8">
        <f t="shared" si="0"/>
        <v>19</v>
      </c>
      <c r="N17" s="23">
        <v>147</v>
      </c>
    </row>
    <row r="18" spans="1:14" ht="13.5" customHeight="1">
      <c r="A18" s="7" t="s">
        <v>22</v>
      </c>
      <c r="B18" s="23">
        <v>158</v>
      </c>
      <c r="C18" s="23">
        <v>109</v>
      </c>
      <c r="D18" s="23">
        <v>160</v>
      </c>
      <c r="E18" s="23">
        <v>276</v>
      </c>
      <c r="F18" s="23">
        <v>207</v>
      </c>
      <c r="G18" s="23">
        <v>126</v>
      </c>
      <c r="H18" s="23">
        <v>194</v>
      </c>
      <c r="I18" s="23">
        <v>313</v>
      </c>
      <c r="J18" s="23"/>
      <c r="K18" s="23"/>
      <c r="L18" s="23"/>
      <c r="M18" s="8">
        <f t="shared" si="0"/>
        <v>98</v>
      </c>
      <c r="N18" s="23">
        <v>1641</v>
      </c>
    </row>
    <row r="19" spans="1:14" ht="13.5" customHeight="1">
      <c r="A19" s="7" t="s">
        <v>23</v>
      </c>
      <c r="B19" s="23">
        <v>48</v>
      </c>
      <c r="C19" s="23">
        <v>14</v>
      </c>
      <c r="D19" s="23">
        <v>30</v>
      </c>
      <c r="E19" s="23">
        <v>32</v>
      </c>
      <c r="F19" s="23">
        <v>25</v>
      </c>
      <c r="G19" s="23">
        <v>29</v>
      </c>
      <c r="H19" s="23">
        <v>26</v>
      </c>
      <c r="I19" s="23">
        <v>70</v>
      </c>
      <c r="J19" s="23">
        <v>2</v>
      </c>
      <c r="K19" s="23"/>
      <c r="L19" s="23"/>
      <c r="M19" s="8">
        <f t="shared" si="0"/>
        <v>27</v>
      </c>
      <c r="N19" s="23">
        <v>303</v>
      </c>
    </row>
    <row r="20" spans="1:14" ht="13.5" customHeight="1">
      <c r="A20" s="7" t="s">
        <v>33</v>
      </c>
      <c r="B20" s="23">
        <v>41</v>
      </c>
      <c r="C20" s="23">
        <v>15</v>
      </c>
      <c r="D20" s="23">
        <v>20</v>
      </c>
      <c r="E20" s="23">
        <v>53</v>
      </c>
      <c r="F20" s="23">
        <v>58</v>
      </c>
      <c r="G20" s="23">
        <v>15</v>
      </c>
      <c r="H20" s="23">
        <v>57</v>
      </c>
      <c r="I20" s="23">
        <v>24</v>
      </c>
      <c r="J20" s="23"/>
      <c r="K20" s="23"/>
      <c r="L20" s="23"/>
      <c r="M20" s="8">
        <f t="shared" si="0"/>
        <v>41</v>
      </c>
      <c r="N20" s="23">
        <v>324</v>
      </c>
    </row>
    <row r="21" spans="1:18" ht="13.5" customHeight="1">
      <c r="A21" s="9" t="s">
        <v>0</v>
      </c>
      <c r="B21" s="20">
        <f aca="true" t="shared" si="1" ref="B21:N21">SUM(B6:B20)</f>
        <v>1346</v>
      </c>
      <c r="C21" s="20">
        <f t="shared" si="1"/>
        <v>648</v>
      </c>
      <c r="D21" s="20">
        <f t="shared" si="1"/>
        <v>1025</v>
      </c>
      <c r="E21" s="20">
        <f>SUM(E6:E20)</f>
        <v>1410</v>
      </c>
      <c r="F21" s="20">
        <f>SUM(F6:F20)</f>
        <v>1080</v>
      </c>
      <c r="G21" s="20">
        <f>SUM(G6:G20)</f>
        <v>866</v>
      </c>
      <c r="H21" s="20">
        <f>SUM(H6:H20)</f>
        <v>1106</v>
      </c>
      <c r="I21" s="20">
        <f t="shared" si="1"/>
        <v>2014</v>
      </c>
      <c r="J21" s="20">
        <f>SUM(J6:J20)</f>
        <v>2</v>
      </c>
      <c r="K21" s="20">
        <f>SUM(K6:K20)</f>
        <v>0</v>
      </c>
      <c r="L21" s="20">
        <f>SUM(L6:L20)</f>
        <v>0</v>
      </c>
      <c r="M21" s="20">
        <f t="shared" si="1"/>
        <v>763</v>
      </c>
      <c r="N21" s="20">
        <f t="shared" si="1"/>
        <v>10260</v>
      </c>
      <c r="O21" s="11"/>
      <c r="P21" s="11"/>
      <c r="Q21" s="11"/>
      <c r="R21" s="11"/>
    </row>
    <row r="22" spans="1:18" ht="12.75">
      <c r="A22" s="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/>
      <c r="P22" s="11"/>
      <c r="Q22" s="11"/>
      <c r="R22" s="11"/>
    </row>
    <row r="23" spans="1:18" ht="12.75">
      <c r="A23" s="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/>
      <c r="P23" s="11"/>
      <c r="Q23" s="11"/>
      <c r="R23" s="11"/>
    </row>
    <row r="24" spans="1:18" ht="12.75">
      <c r="A24" s="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/>
      <c r="P24" s="11"/>
      <c r="Q24" s="11"/>
      <c r="R24" s="11"/>
    </row>
    <row r="25" spans="1:18" ht="12.75">
      <c r="A25" s="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/>
      <c r="P25" s="11"/>
      <c r="Q25" s="11"/>
      <c r="R25" s="11"/>
    </row>
    <row r="26" spans="1:14" ht="15.75" customHeight="1">
      <c r="A26" s="6" t="s">
        <v>34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 customHeight="1">
      <c r="A27" s="7" t="s">
        <v>4</v>
      </c>
      <c r="B27" s="23">
        <v>106</v>
      </c>
      <c r="C27" s="23">
        <v>83</v>
      </c>
      <c r="D27" s="23">
        <v>91</v>
      </c>
      <c r="E27" s="23">
        <v>103</v>
      </c>
      <c r="F27" s="23">
        <v>93</v>
      </c>
      <c r="G27" s="23">
        <v>58</v>
      </c>
      <c r="H27" s="23">
        <v>89</v>
      </c>
      <c r="I27" s="23">
        <v>155</v>
      </c>
      <c r="J27" s="23"/>
      <c r="K27" s="23"/>
      <c r="L27" s="23"/>
      <c r="M27" s="8">
        <f>N27-SUM(B27:L27)</f>
        <v>101</v>
      </c>
      <c r="N27" s="23">
        <v>879</v>
      </c>
    </row>
    <row r="28" spans="1:14" ht="13.5" customHeight="1">
      <c r="A28" s="7" t="s">
        <v>5</v>
      </c>
      <c r="B28" s="23">
        <v>18</v>
      </c>
      <c r="C28" s="23">
        <v>9</v>
      </c>
      <c r="D28" s="23">
        <v>6</v>
      </c>
      <c r="E28" s="23">
        <v>14</v>
      </c>
      <c r="F28" s="23">
        <v>14</v>
      </c>
      <c r="G28" s="23">
        <v>6</v>
      </c>
      <c r="H28" s="23">
        <v>15</v>
      </c>
      <c r="I28" s="23">
        <v>20</v>
      </c>
      <c r="J28" s="23"/>
      <c r="K28" s="23"/>
      <c r="L28" s="23"/>
      <c r="M28" s="8">
        <f aca="true" t="shared" si="2" ref="M28:M43">N28-SUM(B28:L28)</f>
        <v>6</v>
      </c>
      <c r="N28" s="23">
        <v>108</v>
      </c>
    </row>
    <row r="29" spans="1:14" ht="13.5" customHeight="1">
      <c r="A29" s="7" t="s">
        <v>6</v>
      </c>
      <c r="B29" s="23">
        <v>61</v>
      </c>
      <c r="C29" s="23">
        <v>23</v>
      </c>
      <c r="D29" s="23">
        <v>17</v>
      </c>
      <c r="E29" s="23">
        <v>64</v>
      </c>
      <c r="F29" s="23">
        <v>84</v>
      </c>
      <c r="G29" s="23">
        <v>27</v>
      </c>
      <c r="H29" s="23">
        <v>74</v>
      </c>
      <c r="I29" s="23">
        <v>19</v>
      </c>
      <c r="J29" s="23"/>
      <c r="K29" s="23"/>
      <c r="L29" s="23"/>
      <c r="M29" s="8">
        <f t="shared" si="2"/>
        <v>39</v>
      </c>
      <c r="N29" s="23">
        <v>408</v>
      </c>
    </row>
    <row r="30" spans="1:14" ht="13.5" customHeight="1">
      <c r="A30" s="7" t="s">
        <v>7</v>
      </c>
      <c r="B30" s="23">
        <v>41</v>
      </c>
      <c r="C30" s="23">
        <v>12</v>
      </c>
      <c r="D30" s="23">
        <v>9</v>
      </c>
      <c r="E30" s="23">
        <v>34</v>
      </c>
      <c r="F30" s="23">
        <v>53</v>
      </c>
      <c r="G30" s="23">
        <v>26</v>
      </c>
      <c r="H30" s="23">
        <v>44</v>
      </c>
      <c r="I30" s="23">
        <v>15</v>
      </c>
      <c r="J30" s="23"/>
      <c r="K30" s="23"/>
      <c r="L30" s="23"/>
      <c r="M30" s="8">
        <f t="shared" si="2"/>
        <v>15</v>
      </c>
      <c r="N30" s="23">
        <v>249</v>
      </c>
    </row>
    <row r="31" spans="1:14" ht="13.5" customHeight="1">
      <c r="A31" s="7" t="s">
        <v>8</v>
      </c>
      <c r="B31" s="23">
        <v>47</v>
      </c>
      <c r="C31" s="23">
        <v>33</v>
      </c>
      <c r="D31" s="23">
        <v>29</v>
      </c>
      <c r="E31" s="23">
        <v>86</v>
      </c>
      <c r="F31" s="23">
        <v>66</v>
      </c>
      <c r="G31" s="23">
        <v>23</v>
      </c>
      <c r="H31" s="23">
        <v>68</v>
      </c>
      <c r="I31" s="23">
        <v>81</v>
      </c>
      <c r="J31" s="23"/>
      <c r="K31" s="23"/>
      <c r="L31" s="23"/>
      <c r="M31" s="8">
        <f t="shared" si="2"/>
        <v>38</v>
      </c>
      <c r="N31" s="23">
        <v>471</v>
      </c>
    </row>
    <row r="32" spans="1:14" ht="13.5" customHeight="1">
      <c r="A32" s="7" t="s">
        <v>11</v>
      </c>
      <c r="B32" s="23">
        <v>18</v>
      </c>
      <c r="C32" s="23">
        <v>13</v>
      </c>
      <c r="D32" s="23">
        <v>15</v>
      </c>
      <c r="E32" s="23">
        <v>13</v>
      </c>
      <c r="F32" s="23">
        <v>16</v>
      </c>
      <c r="G32" s="23">
        <v>8</v>
      </c>
      <c r="H32" s="23">
        <v>19</v>
      </c>
      <c r="I32" s="23">
        <v>15</v>
      </c>
      <c r="J32" s="23"/>
      <c r="K32" s="23"/>
      <c r="L32" s="23"/>
      <c r="M32" s="8">
        <f t="shared" si="2"/>
        <v>12</v>
      </c>
      <c r="N32" s="23">
        <v>129</v>
      </c>
    </row>
    <row r="33" spans="1:14" ht="13.5" customHeight="1">
      <c r="A33" s="7" t="s">
        <v>14</v>
      </c>
      <c r="B33" s="23">
        <v>22</v>
      </c>
      <c r="C33" s="23">
        <v>14</v>
      </c>
      <c r="D33" s="23">
        <v>26</v>
      </c>
      <c r="E33" s="23">
        <v>35</v>
      </c>
      <c r="F33" s="23">
        <v>26</v>
      </c>
      <c r="G33" s="23">
        <v>14</v>
      </c>
      <c r="H33" s="23">
        <v>24</v>
      </c>
      <c r="I33" s="23">
        <v>37</v>
      </c>
      <c r="J33" s="23"/>
      <c r="K33" s="23"/>
      <c r="L33" s="23"/>
      <c r="M33" s="8">
        <f t="shared" si="2"/>
        <v>30</v>
      </c>
      <c r="N33" s="23">
        <v>228</v>
      </c>
    </row>
    <row r="34" spans="1:14" ht="13.5" customHeight="1">
      <c r="A34" s="7" t="s">
        <v>17</v>
      </c>
      <c r="B34" s="23">
        <v>52</v>
      </c>
      <c r="C34" s="23">
        <v>28</v>
      </c>
      <c r="D34" s="23">
        <v>25</v>
      </c>
      <c r="E34" s="23">
        <v>75</v>
      </c>
      <c r="F34" s="23">
        <v>88</v>
      </c>
      <c r="G34" s="23">
        <v>24</v>
      </c>
      <c r="H34" s="23">
        <v>74</v>
      </c>
      <c r="I34" s="23">
        <v>28</v>
      </c>
      <c r="J34" s="23"/>
      <c r="K34" s="23"/>
      <c r="L34" s="23"/>
      <c r="M34" s="8">
        <f t="shared" si="2"/>
        <v>32</v>
      </c>
      <c r="N34" s="23">
        <v>426</v>
      </c>
    </row>
    <row r="35" spans="1:14" ht="13.5" customHeight="1">
      <c r="A35" s="7" t="s">
        <v>19</v>
      </c>
      <c r="B35" s="23">
        <v>52</v>
      </c>
      <c r="C35" s="23">
        <v>18</v>
      </c>
      <c r="D35" s="23">
        <v>31</v>
      </c>
      <c r="E35" s="23">
        <v>57</v>
      </c>
      <c r="F35" s="23">
        <v>92</v>
      </c>
      <c r="G35" s="23">
        <v>27</v>
      </c>
      <c r="H35" s="23">
        <v>77</v>
      </c>
      <c r="I35" s="23">
        <v>18</v>
      </c>
      <c r="J35" s="23"/>
      <c r="K35" s="23"/>
      <c r="L35" s="23"/>
      <c r="M35" s="8">
        <f t="shared" si="2"/>
        <v>27</v>
      </c>
      <c r="N35" s="23">
        <v>399</v>
      </c>
    </row>
    <row r="36" spans="1:14" ht="13.5" customHeight="1">
      <c r="A36" s="7" t="s">
        <v>20</v>
      </c>
      <c r="B36" s="23">
        <v>26</v>
      </c>
      <c r="C36" s="23">
        <v>19</v>
      </c>
      <c r="D36" s="23">
        <v>20</v>
      </c>
      <c r="E36" s="23">
        <v>24</v>
      </c>
      <c r="F36" s="23">
        <v>28</v>
      </c>
      <c r="G36" s="23">
        <v>18</v>
      </c>
      <c r="H36" s="23">
        <v>27</v>
      </c>
      <c r="I36" s="23">
        <v>36</v>
      </c>
      <c r="J36" s="23"/>
      <c r="K36" s="23"/>
      <c r="L36" s="23"/>
      <c r="M36" s="8">
        <f t="shared" si="2"/>
        <v>15</v>
      </c>
      <c r="N36" s="23">
        <v>213</v>
      </c>
    </row>
    <row r="37" spans="1:14" ht="13.5" customHeight="1">
      <c r="A37" s="7" t="s">
        <v>24</v>
      </c>
      <c r="B37" s="23">
        <v>4</v>
      </c>
      <c r="C37" s="23">
        <v>3</v>
      </c>
      <c r="D37" s="23">
        <v>1</v>
      </c>
      <c r="E37" s="23">
        <v>12</v>
      </c>
      <c r="F37" s="23">
        <v>18</v>
      </c>
      <c r="G37" s="23">
        <v>0</v>
      </c>
      <c r="H37" s="23">
        <v>18</v>
      </c>
      <c r="I37" s="23">
        <v>1</v>
      </c>
      <c r="J37" s="23"/>
      <c r="K37" s="23"/>
      <c r="L37" s="23"/>
      <c r="M37" s="8">
        <f t="shared" si="2"/>
        <v>0</v>
      </c>
      <c r="N37" s="23">
        <v>57</v>
      </c>
    </row>
    <row r="38" spans="1:14" ht="13.5" customHeight="1">
      <c r="A38" s="7" t="s">
        <v>25</v>
      </c>
      <c r="B38" s="23">
        <v>19</v>
      </c>
      <c r="C38" s="23">
        <v>11</v>
      </c>
      <c r="D38" s="23">
        <v>4</v>
      </c>
      <c r="E38" s="23">
        <v>23</v>
      </c>
      <c r="F38" s="23">
        <v>34</v>
      </c>
      <c r="G38" s="23">
        <v>4</v>
      </c>
      <c r="H38" s="23">
        <v>26</v>
      </c>
      <c r="I38" s="23">
        <v>5</v>
      </c>
      <c r="J38" s="23"/>
      <c r="K38" s="23"/>
      <c r="L38" s="23"/>
      <c r="M38" s="8">
        <f t="shared" si="2"/>
        <v>9</v>
      </c>
      <c r="N38" s="23">
        <v>135</v>
      </c>
    </row>
    <row r="39" spans="1:14" ht="13.5" customHeight="1">
      <c r="A39" s="7" t="s">
        <v>26</v>
      </c>
      <c r="B39" s="23">
        <v>17</v>
      </c>
      <c r="C39" s="23">
        <v>9</v>
      </c>
      <c r="D39" s="23">
        <v>6</v>
      </c>
      <c r="E39" s="23">
        <v>28</v>
      </c>
      <c r="F39" s="23">
        <v>36</v>
      </c>
      <c r="G39" s="23">
        <v>9</v>
      </c>
      <c r="H39" s="23">
        <v>39</v>
      </c>
      <c r="I39" s="23">
        <v>4</v>
      </c>
      <c r="J39" s="23"/>
      <c r="K39" s="23"/>
      <c r="L39" s="23"/>
      <c r="M39" s="8">
        <f t="shared" si="2"/>
        <v>8</v>
      </c>
      <c r="N39" s="23">
        <v>156</v>
      </c>
    </row>
    <row r="40" spans="1:14" ht="13.5" customHeight="1">
      <c r="A40" s="7" t="s">
        <v>27</v>
      </c>
      <c r="B40" s="23">
        <v>37</v>
      </c>
      <c r="C40" s="23">
        <v>23</v>
      </c>
      <c r="D40" s="23">
        <v>36</v>
      </c>
      <c r="E40" s="23">
        <v>25</v>
      </c>
      <c r="F40" s="23">
        <v>23</v>
      </c>
      <c r="G40" s="23">
        <v>22</v>
      </c>
      <c r="H40" s="23">
        <v>15</v>
      </c>
      <c r="I40" s="23">
        <v>53</v>
      </c>
      <c r="J40" s="23"/>
      <c r="K40" s="23"/>
      <c r="L40" s="23"/>
      <c r="M40" s="8">
        <f t="shared" si="2"/>
        <v>24</v>
      </c>
      <c r="N40" s="23">
        <v>258</v>
      </c>
    </row>
    <row r="41" spans="1:14" ht="13.5" customHeight="1">
      <c r="A41" s="7" t="s">
        <v>30</v>
      </c>
      <c r="B41" s="23">
        <v>23</v>
      </c>
      <c r="C41" s="23">
        <v>19</v>
      </c>
      <c r="D41" s="23">
        <v>20</v>
      </c>
      <c r="E41" s="23">
        <v>23</v>
      </c>
      <c r="F41" s="23">
        <v>19</v>
      </c>
      <c r="G41" s="23">
        <v>13</v>
      </c>
      <c r="H41" s="23">
        <v>14</v>
      </c>
      <c r="I41" s="23">
        <v>38</v>
      </c>
      <c r="J41" s="23"/>
      <c r="K41" s="23"/>
      <c r="L41" s="23"/>
      <c r="M41" s="8">
        <f t="shared" si="2"/>
        <v>14</v>
      </c>
      <c r="N41" s="23">
        <v>183</v>
      </c>
    </row>
    <row r="42" spans="1:14" ht="13.5" customHeight="1">
      <c r="A42" s="7" t="s">
        <v>31</v>
      </c>
      <c r="B42" s="23">
        <v>29</v>
      </c>
      <c r="C42" s="23">
        <v>16</v>
      </c>
      <c r="D42" s="23">
        <v>12</v>
      </c>
      <c r="E42" s="23">
        <v>56</v>
      </c>
      <c r="F42" s="23">
        <v>73</v>
      </c>
      <c r="G42" s="23">
        <v>9</v>
      </c>
      <c r="H42" s="23">
        <v>64</v>
      </c>
      <c r="I42" s="23">
        <v>7</v>
      </c>
      <c r="J42" s="23"/>
      <c r="K42" s="23"/>
      <c r="L42" s="23"/>
      <c r="M42" s="8">
        <f t="shared" si="2"/>
        <v>19</v>
      </c>
      <c r="N42" s="23">
        <v>285</v>
      </c>
    </row>
    <row r="43" spans="1:14" ht="13.5" customHeight="1">
      <c r="A43" s="7" t="s">
        <v>32</v>
      </c>
      <c r="B43" s="23">
        <v>24</v>
      </c>
      <c r="C43" s="23">
        <v>22</v>
      </c>
      <c r="D43" s="23">
        <v>23</v>
      </c>
      <c r="E43" s="23">
        <v>18</v>
      </c>
      <c r="F43" s="23">
        <v>15</v>
      </c>
      <c r="G43" s="23">
        <v>13</v>
      </c>
      <c r="H43" s="23">
        <v>11</v>
      </c>
      <c r="I43" s="23">
        <v>35</v>
      </c>
      <c r="J43" s="23"/>
      <c r="K43" s="23"/>
      <c r="L43" s="23"/>
      <c r="M43" s="8">
        <f t="shared" si="2"/>
        <v>13</v>
      </c>
      <c r="N43" s="23">
        <v>174</v>
      </c>
    </row>
    <row r="44" spans="1:18" ht="13.5" customHeight="1">
      <c r="A44" s="9" t="s">
        <v>0</v>
      </c>
      <c r="B44" s="20">
        <f aca="true" t="shared" si="3" ref="B44:N44">SUM(B27:B43)</f>
        <v>596</v>
      </c>
      <c r="C44" s="20">
        <f t="shared" si="3"/>
        <v>355</v>
      </c>
      <c r="D44" s="20">
        <f t="shared" si="3"/>
        <v>371</v>
      </c>
      <c r="E44" s="20">
        <f>SUM(E27:E43)</f>
        <v>690</v>
      </c>
      <c r="F44" s="20">
        <f>SUM(F27:F43)</f>
        <v>778</v>
      </c>
      <c r="G44" s="20">
        <f>SUM(G27:G43)</f>
        <v>301</v>
      </c>
      <c r="H44" s="20">
        <f>SUM(H27:H43)</f>
        <v>698</v>
      </c>
      <c r="I44" s="20">
        <f t="shared" si="3"/>
        <v>567</v>
      </c>
      <c r="J44" s="20">
        <f>SUM(J27:J43)</f>
        <v>0</v>
      </c>
      <c r="K44" s="20">
        <f>SUM(K27:K43)</f>
        <v>0</v>
      </c>
      <c r="L44" s="20">
        <f>SUM(L27:L43)</f>
        <v>0</v>
      </c>
      <c r="M44" s="20">
        <f t="shared" si="3"/>
        <v>402</v>
      </c>
      <c r="N44" s="20">
        <f t="shared" si="3"/>
        <v>4758</v>
      </c>
      <c r="O44" s="11"/>
      <c r="P44" s="11"/>
      <c r="Q44" s="11"/>
      <c r="R44" s="11"/>
    </row>
    <row r="45" spans="1:18" ht="12.75">
      <c r="A45" s="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1"/>
      <c r="P45" s="11"/>
      <c r="Q45" s="11"/>
      <c r="R45" s="11"/>
    </row>
    <row r="46" spans="1:18" ht="12.75">
      <c r="A46" s="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1"/>
      <c r="P46" s="11"/>
      <c r="Q46" s="11"/>
      <c r="R46" s="11"/>
    </row>
    <row r="47" spans="1:14" ht="15.75">
      <c r="A47" s="6" t="s">
        <v>35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7" t="s">
        <v>4</v>
      </c>
      <c r="B48" s="23">
        <v>11</v>
      </c>
      <c r="C48" s="23">
        <v>11</v>
      </c>
      <c r="D48" s="23">
        <v>11</v>
      </c>
      <c r="E48" s="23">
        <v>18</v>
      </c>
      <c r="F48" s="23">
        <v>3</v>
      </c>
      <c r="G48" s="23">
        <v>11</v>
      </c>
      <c r="H48" s="23">
        <v>8</v>
      </c>
      <c r="I48" s="23">
        <v>21</v>
      </c>
      <c r="J48" s="23"/>
      <c r="K48" s="23"/>
      <c r="L48" s="23"/>
      <c r="M48" s="8">
        <f>N48-SUM(B48:L48)</f>
        <v>17</v>
      </c>
      <c r="N48" s="23">
        <v>111</v>
      </c>
    </row>
    <row r="49" spans="1:14" ht="13.5" customHeight="1">
      <c r="A49" s="7" t="s">
        <v>5</v>
      </c>
      <c r="B49" s="23">
        <v>15</v>
      </c>
      <c r="C49" s="23">
        <v>21</v>
      </c>
      <c r="D49" s="23">
        <v>7</v>
      </c>
      <c r="E49" s="23">
        <v>25</v>
      </c>
      <c r="F49" s="23">
        <v>26</v>
      </c>
      <c r="G49" s="23">
        <v>7</v>
      </c>
      <c r="H49" s="23">
        <v>23</v>
      </c>
      <c r="I49" s="23">
        <v>18</v>
      </c>
      <c r="J49" s="23"/>
      <c r="K49" s="23"/>
      <c r="L49" s="23"/>
      <c r="M49" s="8">
        <f aca="true" t="shared" si="4" ref="M49:M62">N49-SUM(B49:L49)</f>
        <v>14</v>
      </c>
      <c r="N49" s="23">
        <v>156</v>
      </c>
    </row>
    <row r="50" spans="1:14" ht="13.5" customHeight="1">
      <c r="A50" s="7" t="s">
        <v>7</v>
      </c>
      <c r="B50" s="23">
        <v>2</v>
      </c>
      <c r="C50" s="23">
        <v>8</v>
      </c>
      <c r="D50" s="23">
        <v>2</v>
      </c>
      <c r="E50" s="23">
        <v>7</v>
      </c>
      <c r="F50" s="23">
        <v>6</v>
      </c>
      <c r="G50" s="23">
        <v>5</v>
      </c>
      <c r="H50" s="23">
        <v>6</v>
      </c>
      <c r="I50" s="23">
        <v>5</v>
      </c>
      <c r="J50" s="23"/>
      <c r="K50" s="23"/>
      <c r="L50" s="23"/>
      <c r="M50" s="8">
        <f t="shared" si="4"/>
        <v>4</v>
      </c>
      <c r="N50" s="23">
        <v>45</v>
      </c>
    </row>
    <row r="51" spans="1:14" ht="13.5" customHeight="1">
      <c r="A51" s="7" t="s">
        <v>10</v>
      </c>
      <c r="B51" s="23">
        <v>12</v>
      </c>
      <c r="C51" s="23">
        <v>5</v>
      </c>
      <c r="D51" s="23">
        <v>11</v>
      </c>
      <c r="E51" s="23">
        <v>13</v>
      </c>
      <c r="F51" s="23">
        <v>12</v>
      </c>
      <c r="G51" s="23">
        <v>3</v>
      </c>
      <c r="H51" s="23">
        <v>8</v>
      </c>
      <c r="I51" s="23">
        <v>12</v>
      </c>
      <c r="J51" s="23"/>
      <c r="K51" s="23"/>
      <c r="L51" s="23"/>
      <c r="M51" s="8">
        <f t="shared" si="4"/>
        <v>5</v>
      </c>
      <c r="N51" s="23">
        <v>81</v>
      </c>
    </row>
    <row r="52" spans="1:14" ht="13.5" customHeight="1">
      <c r="A52" s="7" t="s">
        <v>11</v>
      </c>
      <c r="B52" s="23">
        <v>8</v>
      </c>
      <c r="C52" s="23">
        <v>3</v>
      </c>
      <c r="D52" s="23">
        <v>6</v>
      </c>
      <c r="E52" s="23">
        <v>12</v>
      </c>
      <c r="F52" s="23">
        <v>11</v>
      </c>
      <c r="G52" s="23">
        <v>5</v>
      </c>
      <c r="H52" s="23">
        <v>9</v>
      </c>
      <c r="I52" s="23">
        <v>12</v>
      </c>
      <c r="J52" s="23"/>
      <c r="K52" s="23"/>
      <c r="L52" s="23"/>
      <c r="M52" s="8">
        <f t="shared" si="4"/>
        <v>3</v>
      </c>
      <c r="N52" s="23">
        <v>69</v>
      </c>
    </row>
    <row r="53" spans="1:14" ht="13.5" customHeight="1">
      <c r="A53" s="7" t="s">
        <v>14</v>
      </c>
      <c r="B53" s="23">
        <v>2</v>
      </c>
      <c r="C53" s="23">
        <v>0</v>
      </c>
      <c r="D53" s="23">
        <v>1</v>
      </c>
      <c r="E53" s="23">
        <v>3</v>
      </c>
      <c r="F53" s="23">
        <v>4</v>
      </c>
      <c r="G53" s="23">
        <v>3</v>
      </c>
      <c r="H53" s="23">
        <v>5</v>
      </c>
      <c r="I53" s="23">
        <v>4</v>
      </c>
      <c r="J53" s="23"/>
      <c r="K53" s="23"/>
      <c r="L53" s="23"/>
      <c r="M53" s="8">
        <f t="shared" si="4"/>
        <v>5</v>
      </c>
      <c r="N53" s="23">
        <v>27</v>
      </c>
    </row>
    <row r="54" spans="1:14" ht="13.5" customHeight="1">
      <c r="A54" s="7" t="s">
        <v>20</v>
      </c>
      <c r="B54" s="23">
        <v>8</v>
      </c>
      <c r="C54" s="23">
        <v>4</v>
      </c>
      <c r="D54" s="23">
        <v>6</v>
      </c>
      <c r="E54" s="23">
        <v>9</v>
      </c>
      <c r="F54" s="23">
        <v>5</v>
      </c>
      <c r="G54" s="23">
        <v>5</v>
      </c>
      <c r="H54" s="23">
        <v>8</v>
      </c>
      <c r="I54" s="23">
        <v>9</v>
      </c>
      <c r="J54" s="23"/>
      <c r="K54" s="23"/>
      <c r="L54" s="23"/>
      <c r="M54" s="8">
        <f t="shared" si="4"/>
        <v>6</v>
      </c>
      <c r="N54" s="23">
        <v>60</v>
      </c>
    </row>
    <row r="55" spans="1:14" ht="13.5" customHeight="1">
      <c r="A55" s="7" t="s">
        <v>24</v>
      </c>
      <c r="B55" s="23">
        <v>12</v>
      </c>
      <c r="C55" s="23">
        <v>8</v>
      </c>
      <c r="D55" s="23">
        <v>3</v>
      </c>
      <c r="E55" s="23">
        <v>21</v>
      </c>
      <c r="F55" s="23">
        <v>24</v>
      </c>
      <c r="G55" s="23">
        <v>13</v>
      </c>
      <c r="H55" s="23">
        <v>27</v>
      </c>
      <c r="I55" s="23">
        <v>0</v>
      </c>
      <c r="J55" s="23"/>
      <c r="K55" s="23"/>
      <c r="L55" s="23"/>
      <c r="M55" s="8">
        <f t="shared" si="4"/>
        <v>21</v>
      </c>
      <c r="N55" s="23">
        <v>129</v>
      </c>
    </row>
    <row r="56" spans="1:14" ht="13.5" customHeight="1">
      <c r="A56" s="7" t="s">
        <v>25</v>
      </c>
      <c r="B56" s="23">
        <v>5</v>
      </c>
      <c r="C56" s="23">
        <v>2</v>
      </c>
      <c r="D56" s="23">
        <v>3</v>
      </c>
      <c r="E56" s="23">
        <v>6</v>
      </c>
      <c r="F56" s="23">
        <v>6</v>
      </c>
      <c r="G56" s="23">
        <v>1</v>
      </c>
      <c r="H56" s="23">
        <v>7</v>
      </c>
      <c r="I56" s="23">
        <v>2</v>
      </c>
      <c r="J56" s="23"/>
      <c r="K56" s="23"/>
      <c r="L56" s="23"/>
      <c r="M56" s="8">
        <f t="shared" si="4"/>
        <v>4</v>
      </c>
      <c r="N56" s="23">
        <v>36</v>
      </c>
    </row>
    <row r="57" spans="1:14" ht="13.5" customHeight="1">
      <c r="A57" s="7" t="s">
        <v>26</v>
      </c>
      <c r="B57" s="23">
        <v>5</v>
      </c>
      <c r="C57" s="23">
        <v>7</v>
      </c>
      <c r="D57" s="23">
        <v>8</v>
      </c>
      <c r="E57" s="23">
        <v>15</v>
      </c>
      <c r="F57" s="23">
        <v>18</v>
      </c>
      <c r="G57" s="23">
        <v>1</v>
      </c>
      <c r="H57" s="23">
        <v>12</v>
      </c>
      <c r="I57" s="23">
        <v>0</v>
      </c>
      <c r="J57" s="23"/>
      <c r="K57" s="23"/>
      <c r="L57" s="23"/>
      <c r="M57" s="8">
        <f t="shared" si="4"/>
        <v>6</v>
      </c>
      <c r="N57" s="23">
        <v>72</v>
      </c>
    </row>
    <row r="58" spans="1:14" ht="13.5" customHeight="1">
      <c r="A58" s="7" t="s">
        <v>29</v>
      </c>
      <c r="B58" s="23">
        <v>0</v>
      </c>
      <c r="C58" s="23">
        <v>1</v>
      </c>
      <c r="D58" s="23">
        <v>1</v>
      </c>
      <c r="E58" s="23">
        <v>1</v>
      </c>
      <c r="F58" s="23">
        <v>1</v>
      </c>
      <c r="G58" s="23">
        <v>0</v>
      </c>
      <c r="H58" s="23">
        <v>0</v>
      </c>
      <c r="I58" s="23">
        <v>2</v>
      </c>
      <c r="J58" s="23"/>
      <c r="K58" s="23"/>
      <c r="L58" s="23"/>
      <c r="M58" s="8">
        <f t="shared" si="4"/>
        <v>0</v>
      </c>
      <c r="N58" s="23">
        <v>6</v>
      </c>
    </row>
    <row r="59" spans="1:14" ht="13.5" customHeight="1">
      <c r="A59" s="7" t="s">
        <v>30</v>
      </c>
      <c r="B59" s="23">
        <v>9</v>
      </c>
      <c r="C59" s="23">
        <v>5</v>
      </c>
      <c r="D59" s="23">
        <v>4</v>
      </c>
      <c r="E59" s="23">
        <v>11</v>
      </c>
      <c r="F59" s="23">
        <v>13</v>
      </c>
      <c r="G59" s="23">
        <v>4</v>
      </c>
      <c r="H59" s="23">
        <v>13</v>
      </c>
      <c r="I59" s="23">
        <v>9</v>
      </c>
      <c r="J59" s="23"/>
      <c r="K59" s="23"/>
      <c r="L59" s="23"/>
      <c r="M59" s="8">
        <f t="shared" si="4"/>
        <v>7</v>
      </c>
      <c r="N59" s="23">
        <v>75</v>
      </c>
    </row>
    <row r="60" spans="1:14" ht="13.5" customHeight="1">
      <c r="A60" s="7" t="s">
        <v>32</v>
      </c>
      <c r="B60" s="23">
        <v>8</v>
      </c>
      <c r="C60" s="23">
        <v>5</v>
      </c>
      <c r="D60" s="23">
        <v>1</v>
      </c>
      <c r="E60" s="23">
        <v>32</v>
      </c>
      <c r="F60" s="23">
        <v>37</v>
      </c>
      <c r="G60" s="23">
        <v>10</v>
      </c>
      <c r="H60" s="23">
        <v>32</v>
      </c>
      <c r="I60" s="23">
        <v>4</v>
      </c>
      <c r="J60" s="23"/>
      <c r="K60" s="23"/>
      <c r="L60" s="23"/>
      <c r="M60" s="8">
        <f t="shared" si="4"/>
        <v>6</v>
      </c>
      <c r="N60" s="23">
        <v>135</v>
      </c>
    </row>
    <row r="61" spans="1:14" ht="13.5" customHeight="1">
      <c r="A61" s="7" t="s">
        <v>33</v>
      </c>
      <c r="B61" s="23">
        <v>25</v>
      </c>
      <c r="C61" s="23">
        <v>8</v>
      </c>
      <c r="D61" s="23">
        <v>12</v>
      </c>
      <c r="E61" s="23">
        <v>23</v>
      </c>
      <c r="F61" s="23">
        <v>7</v>
      </c>
      <c r="G61" s="23">
        <v>15</v>
      </c>
      <c r="H61" s="23">
        <v>17</v>
      </c>
      <c r="I61" s="23">
        <v>35</v>
      </c>
      <c r="J61" s="23"/>
      <c r="K61" s="23"/>
      <c r="L61" s="23"/>
      <c r="M61" s="8">
        <f t="shared" si="4"/>
        <v>29</v>
      </c>
      <c r="N61" s="23">
        <v>171</v>
      </c>
    </row>
    <row r="62" spans="1:14" ht="13.5" customHeight="1">
      <c r="A62" s="7" t="s">
        <v>42</v>
      </c>
      <c r="B62" s="23">
        <v>18</v>
      </c>
      <c r="C62" s="23">
        <v>11</v>
      </c>
      <c r="D62" s="23">
        <v>5</v>
      </c>
      <c r="E62" s="23">
        <v>44</v>
      </c>
      <c r="F62" s="23">
        <v>62</v>
      </c>
      <c r="G62" s="23">
        <v>10</v>
      </c>
      <c r="H62" s="23">
        <v>57</v>
      </c>
      <c r="I62" s="23">
        <v>7</v>
      </c>
      <c r="J62" s="23"/>
      <c r="K62" s="23"/>
      <c r="L62" s="23"/>
      <c r="M62" s="8">
        <f t="shared" si="4"/>
        <v>8</v>
      </c>
      <c r="N62" s="23">
        <v>222</v>
      </c>
    </row>
    <row r="63" spans="1:14" ht="13.5" customHeight="1">
      <c r="A63" s="9" t="s">
        <v>0</v>
      </c>
      <c r="B63" s="10">
        <f aca="true" t="shared" si="5" ref="B63:N63">SUM(B48:B62)</f>
        <v>140</v>
      </c>
      <c r="C63" s="10">
        <f t="shared" si="5"/>
        <v>99</v>
      </c>
      <c r="D63" s="10">
        <f t="shared" si="5"/>
        <v>81</v>
      </c>
      <c r="E63" s="10">
        <f>SUM(E48:E62)</f>
        <v>240</v>
      </c>
      <c r="F63" s="10">
        <f>SUM(F48:F62)</f>
        <v>235</v>
      </c>
      <c r="G63" s="10">
        <f>SUM(G48:G62)</f>
        <v>93</v>
      </c>
      <c r="H63" s="10">
        <f>SUM(H48:H62)</f>
        <v>232</v>
      </c>
      <c r="I63" s="10">
        <f t="shared" si="5"/>
        <v>140</v>
      </c>
      <c r="J63" s="10">
        <f>SUM(J48:J62)</f>
        <v>0</v>
      </c>
      <c r="K63" s="10">
        <f>SUM(K48:K62)</f>
        <v>0</v>
      </c>
      <c r="L63" s="10">
        <f>SUM(L48:L62)</f>
        <v>0</v>
      </c>
      <c r="M63" s="10">
        <f t="shared" si="5"/>
        <v>135</v>
      </c>
      <c r="N63" s="10">
        <f t="shared" si="5"/>
        <v>1395</v>
      </c>
    </row>
    <row r="64" spans="1:14" ht="7.5" customHeight="1">
      <c r="A64" s="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 customHeight="1">
      <c r="A65" s="6" t="s">
        <v>36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 customHeight="1">
      <c r="A66" s="7" t="s">
        <v>4</v>
      </c>
      <c r="B66" s="23">
        <v>25</v>
      </c>
      <c r="C66" s="23">
        <v>7</v>
      </c>
      <c r="D66" s="23">
        <v>19</v>
      </c>
      <c r="E66" s="23">
        <v>31</v>
      </c>
      <c r="F66" s="23">
        <v>21</v>
      </c>
      <c r="G66" s="23">
        <v>12</v>
      </c>
      <c r="H66" s="23">
        <v>24</v>
      </c>
      <c r="I66" s="23">
        <v>35</v>
      </c>
      <c r="J66" s="23"/>
      <c r="K66" s="23"/>
      <c r="L66" s="23"/>
      <c r="M66" s="8">
        <f>N66-SUM(B66:L66)</f>
        <v>15</v>
      </c>
      <c r="N66" s="23">
        <v>189</v>
      </c>
    </row>
    <row r="67" spans="1:14" ht="13.5" customHeight="1">
      <c r="A67" s="7" t="s">
        <v>7</v>
      </c>
      <c r="B67" s="23">
        <v>30</v>
      </c>
      <c r="C67" s="23">
        <v>11</v>
      </c>
      <c r="D67" s="23">
        <v>8</v>
      </c>
      <c r="E67" s="23">
        <v>39</v>
      </c>
      <c r="F67" s="23">
        <v>38</v>
      </c>
      <c r="G67" s="23">
        <v>12</v>
      </c>
      <c r="H67" s="23">
        <v>42</v>
      </c>
      <c r="I67" s="23">
        <v>25</v>
      </c>
      <c r="J67" s="23"/>
      <c r="K67" s="23"/>
      <c r="L67" s="23"/>
      <c r="M67" s="8">
        <f aca="true" t="shared" si="6" ref="M67:M74">N67-SUM(B67:L67)</f>
        <v>23</v>
      </c>
      <c r="N67" s="23">
        <v>228</v>
      </c>
    </row>
    <row r="68" spans="1:14" ht="13.5" customHeight="1">
      <c r="A68" s="7" t="s">
        <v>8</v>
      </c>
      <c r="B68" s="23">
        <v>48</v>
      </c>
      <c r="C68" s="23">
        <v>22</v>
      </c>
      <c r="D68" s="23">
        <v>25</v>
      </c>
      <c r="E68" s="23">
        <v>54</v>
      </c>
      <c r="F68" s="23">
        <v>27</v>
      </c>
      <c r="G68" s="23">
        <v>36</v>
      </c>
      <c r="H68" s="23">
        <v>28</v>
      </c>
      <c r="I68" s="23">
        <v>77</v>
      </c>
      <c r="J68" s="23"/>
      <c r="K68" s="23"/>
      <c r="L68" s="23"/>
      <c r="M68" s="8">
        <f t="shared" si="6"/>
        <v>22</v>
      </c>
      <c r="N68" s="23">
        <v>339</v>
      </c>
    </row>
    <row r="69" spans="1:14" ht="13.5" customHeight="1">
      <c r="A69" s="7" t="s">
        <v>11</v>
      </c>
      <c r="B69" s="23">
        <v>40</v>
      </c>
      <c r="C69" s="23">
        <v>15</v>
      </c>
      <c r="D69" s="23">
        <v>23</v>
      </c>
      <c r="E69" s="23">
        <v>35</v>
      </c>
      <c r="F69" s="23">
        <v>21</v>
      </c>
      <c r="G69" s="23">
        <v>20</v>
      </c>
      <c r="H69" s="23">
        <v>29</v>
      </c>
      <c r="I69" s="23">
        <v>58</v>
      </c>
      <c r="J69" s="23"/>
      <c r="K69" s="23"/>
      <c r="L69" s="23"/>
      <c r="M69" s="8">
        <f t="shared" si="6"/>
        <v>23</v>
      </c>
      <c r="N69" s="23">
        <v>264</v>
      </c>
    </row>
    <row r="70" spans="1:14" ht="13.5" customHeight="1">
      <c r="A70" s="7" t="s">
        <v>15</v>
      </c>
      <c r="B70" s="23">
        <v>26</v>
      </c>
      <c r="C70" s="23">
        <v>6</v>
      </c>
      <c r="D70" s="23">
        <v>17</v>
      </c>
      <c r="E70" s="23">
        <v>15</v>
      </c>
      <c r="F70" s="23">
        <v>4</v>
      </c>
      <c r="G70" s="23">
        <v>14</v>
      </c>
      <c r="H70" s="23">
        <v>10</v>
      </c>
      <c r="I70" s="23">
        <v>39</v>
      </c>
      <c r="J70" s="23"/>
      <c r="K70" s="23"/>
      <c r="L70" s="23"/>
      <c r="M70" s="8">
        <f t="shared" si="6"/>
        <v>19</v>
      </c>
      <c r="N70" s="23">
        <v>150</v>
      </c>
    </row>
    <row r="71" spans="1:14" ht="13.5" customHeight="1">
      <c r="A71" s="7" t="s">
        <v>17</v>
      </c>
      <c r="B71" s="23">
        <v>48</v>
      </c>
      <c r="C71" s="23">
        <v>27</v>
      </c>
      <c r="D71" s="23">
        <v>21</v>
      </c>
      <c r="E71" s="23">
        <v>61</v>
      </c>
      <c r="F71" s="23">
        <v>89</v>
      </c>
      <c r="G71" s="23">
        <v>28</v>
      </c>
      <c r="H71" s="23">
        <v>74</v>
      </c>
      <c r="I71" s="23">
        <v>35</v>
      </c>
      <c r="J71" s="23"/>
      <c r="K71" s="23"/>
      <c r="L71" s="23"/>
      <c r="M71" s="8">
        <f t="shared" si="6"/>
        <v>19</v>
      </c>
      <c r="N71" s="23">
        <v>402</v>
      </c>
    </row>
    <row r="72" spans="1:14" ht="13.5" customHeight="1">
      <c r="A72" s="7" t="s">
        <v>20</v>
      </c>
      <c r="B72" s="23">
        <v>8</v>
      </c>
      <c r="C72" s="23">
        <v>3</v>
      </c>
      <c r="D72" s="23">
        <v>1</v>
      </c>
      <c r="E72" s="23">
        <v>22</v>
      </c>
      <c r="F72" s="23">
        <v>26</v>
      </c>
      <c r="G72" s="23">
        <v>4</v>
      </c>
      <c r="H72" s="23">
        <v>27</v>
      </c>
      <c r="I72" s="23">
        <v>2</v>
      </c>
      <c r="J72" s="23"/>
      <c r="K72" s="23"/>
      <c r="L72" s="23"/>
      <c r="M72" s="8">
        <f t="shared" si="6"/>
        <v>3</v>
      </c>
      <c r="N72" s="23">
        <v>96</v>
      </c>
    </row>
    <row r="73" spans="1:14" ht="13.5" customHeight="1">
      <c r="A73" s="7" t="s">
        <v>21</v>
      </c>
      <c r="B73" s="23">
        <v>6</v>
      </c>
      <c r="C73" s="23">
        <v>3</v>
      </c>
      <c r="D73" s="23">
        <v>2</v>
      </c>
      <c r="E73" s="23">
        <v>6</v>
      </c>
      <c r="F73" s="23">
        <v>1</v>
      </c>
      <c r="G73" s="23">
        <v>1</v>
      </c>
      <c r="H73" s="23">
        <v>4</v>
      </c>
      <c r="I73" s="23">
        <v>2</v>
      </c>
      <c r="J73" s="23"/>
      <c r="K73" s="23"/>
      <c r="L73" s="23"/>
      <c r="M73" s="8">
        <f t="shared" si="6"/>
        <v>2</v>
      </c>
      <c r="N73" s="23">
        <v>27</v>
      </c>
    </row>
    <row r="74" spans="1:14" ht="13.5" customHeight="1">
      <c r="A74" s="7" t="s">
        <v>22</v>
      </c>
      <c r="B74" s="23">
        <v>24</v>
      </c>
      <c r="C74" s="23">
        <v>14</v>
      </c>
      <c r="D74" s="23">
        <v>13</v>
      </c>
      <c r="E74" s="23">
        <v>50</v>
      </c>
      <c r="F74" s="23">
        <v>52</v>
      </c>
      <c r="G74" s="23">
        <v>18</v>
      </c>
      <c r="H74" s="23">
        <v>50</v>
      </c>
      <c r="I74" s="23">
        <v>25</v>
      </c>
      <c r="J74" s="23"/>
      <c r="K74" s="23"/>
      <c r="L74" s="23"/>
      <c r="M74" s="8">
        <f t="shared" si="6"/>
        <v>21</v>
      </c>
      <c r="N74" s="23">
        <v>267</v>
      </c>
    </row>
    <row r="75" spans="1:14" ht="13.5" customHeight="1">
      <c r="A75" s="9" t="s">
        <v>0</v>
      </c>
      <c r="B75" s="20">
        <f aca="true" t="shared" si="7" ref="B75:N75">SUM(B66:B74)</f>
        <v>255</v>
      </c>
      <c r="C75" s="20">
        <f t="shared" si="7"/>
        <v>108</v>
      </c>
      <c r="D75" s="20">
        <f t="shared" si="7"/>
        <v>129</v>
      </c>
      <c r="E75" s="20">
        <f>SUM(E66:E74)</f>
        <v>313</v>
      </c>
      <c r="F75" s="20">
        <f>SUM(F66:F74)</f>
        <v>279</v>
      </c>
      <c r="G75" s="20">
        <f>SUM(G66:G74)</f>
        <v>145</v>
      </c>
      <c r="H75" s="20">
        <f>SUM(H66:H74)</f>
        <v>288</v>
      </c>
      <c r="I75" s="20">
        <f t="shared" si="7"/>
        <v>298</v>
      </c>
      <c r="J75" s="20">
        <f>SUM(J66:J74)</f>
        <v>0</v>
      </c>
      <c r="K75" s="20">
        <f>SUM(K66:K74)</f>
        <v>0</v>
      </c>
      <c r="L75" s="20">
        <f>SUM(L66:L74)</f>
        <v>0</v>
      </c>
      <c r="M75" s="20">
        <f t="shared" si="7"/>
        <v>147</v>
      </c>
      <c r="N75" s="20">
        <f t="shared" si="7"/>
        <v>1962</v>
      </c>
    </row>
    <row r="76" spans="2:14" ht="7.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="13" customFormat="1" ht="12.75" customHeight="1">
      <c r="A77" s="12" t="s">
        <v>37</v>
      </c>
    </row>
    <row r="78" spans="1:14" ht="13.5" customHeight="1">
      <c r="A78" s="7" t="s">
        <v>4</v>
      </c>
      <c r="B78" s="23">
        <v>24</v>
      </c>
      <c r="C78" s="23">
        <v>7</v>
      </c>
      <c r="D78" s="23">
        <v>9</v>
      </c>
      <c r="E78" s="23">
        <v>68</v>
      </c>
      <c r="F78" s="23">
        <v>77</v>
      </c>
      <c r="G78" s="23">
        <v>8</v>
      </c>
      <c r="H78" s="23">
        <v>74</v>
      </c>
      <c r="I78" s="23">
        <v>11</v>
      </c>
      <c r="J78" s="23"/>
      <c r="K78" s="23"/>
      <c r="L78" s="23"/>
      <c r="M78" s="8">
        <f aca="true" t="shared" si="8" ref="M78:M88">N78-SUM(B78:L78)</f>
        <v>7</v>
      </c>
      <c r="N78" s="23">
        <v>285</v>
      </c>
    </row>
    <row r="79" spans="1:14" ht="13.5" customHeight="1">
      <c r="A79" s="7" t="s">
        <v>5</v>
      </c>
      <c r="B79" s="23">
        <v>13</v>
      </c>
      <c r="C79" s="23">
        <v>8</v>
      </c>
      <c r="D79" s="23">
        <v>4</v>
      </c>
      <c r="E79" s="23">
        <v>55</v>
      </c>
      <c r="F79" s="23">
        <v>60</v>
      </c>
      <c r="G79" s="23">
        <v>8</v>
      </c>
      <c r="H79" s="23">
        <v>62</v>
      </c>
      <c r="I79" s="23">
        <v>4</v>
      </c>
      <c r="J79" s="23"/>
      <c r="K79" s="23"/>
      <c r="L79" s="23"/>
      <c r="M79" s="8">
        <f t="shared" si="8"/>
        <v>11</v>
      </c>
      <c r="N79" s="23">
        <v>225</v>
      </c>
    </row>
    <row r="80" spans="1:14" ht="13.5" customHeight="1">
      <c r="A80" s="7" t="s">
        <v>7</v>
      </c>
      <c r="B80" s="23">
        <v>30</v>
      </c>
      <c r="C80" s="23">
        <v>13</v>
      </c>
      <c r="D80" s="23">
        <v>14</v>
      </c>
      <c r="E80" s="23">
        <v>61</v>
      </c>
      <c r="F80" s="23">
        <v>73</v>
      </c>
      <c r="G80" s="23">
        <v>22</v>
      </c>
      <c r="H80" s="23">
        <v>73</v>
      </c>
      <c r="I80" s="23">
        <v>23</v>
      </c>
      <c r="J80" s="23"/>
      <c r="K80" s="23"/>
      <c r="L80" s="23"/>
      <c r="M80" s="8">
        <f t="shared" si="8"/>
        <v>21</v>
      </c>
      <c r="N80" s="23">
        <v>330</v>
      </c>
    </row>
    <row r="81" spans="1:14" ht="13.5" customHeight="1">
      <c r="A81" s="7" t="s">
        <v>9</v>
      </c>
      <c r="B81" s="23">
        <v>26</v>
      </c>
      <c r="C81" s="23">
        <v>18</v>
      </c>
      <c r="D81" s="23">
        <v>11</v>
      </c>
      <c r="E81" s="23">
        <v>37</v>
      </c>
      <c r="F81" s="23">
        <v>55</v>
      </c>
      <c r="G81" s="23">
        <v>8</v>
      </c>
      <c r="H81" s="23">
        <v>43</v>
      </c>
      <c r="I81" s="23">
        <v>5</v>
      </c>
      <c r="J81" s="23"/>
      <c r="K81" s="23"/>
      <c r="L81" s="23"/>
      <c r="M81" s="8">
        <f t="shared" si="8"/>
        <v>13</v>
      </c>
      <c r="N81" s="23">
        <v>216</v>
      </c>
    </row>
    <row r="82" spans="1:14" ht="13.5" customHeight="1">
      <c r="A82" s="7" t="s">
        <v>11</v>
      </c>
      <c r="B82" s="23">
        <v>63</v>
      </c>
      <c r="C82" s="23">
        <v>22</v>
      </c>
      <c r="D82" s="23">
        <v>19</v>
      </c>
      <c r="E82" s="23">
        <v>107</v>
      </c>
      <c r="F82" s="23">
        <v>141</v>
      </c>
      <c r="G82" s="23">
        <v>23</v>
      </c>
      <c r="H82" s="23">
        <v>123</v>
      </c>
      <c r="I82" s="23">
        <v>15</v>
      </c>
      <c r="J82" s="23"/>
      <c r="K82" s="23"/>
      <c r="L82" s="23"/>
      <c r="M82" s="8">
        <f t="shared" si="8"/>
        <v>36</v>
      </c>
      <c r="N82" s="23">
        <v>549</v>
      </c>
    </row>
    <row r="83" spans="1:14" ht="13.5" customHeight="1">
      <c r="A83" s="7" t="s">
        <v>13</v>
      </c>
      <c r="B83" s="23">
        <v>43</v>
      </c>
      <c r="C83" s="23">
        <v>14</v>
      </c>
      <c r="D83" s="23">
        <v>10</v>
      </c>
      <c r="E83" s="23">
        <v>97</v>
      </c>
      <c r="F83" s="23">
        <v>119</v>
      </c>
      <c r="G83" s="23">
        <v>19</v>
      </c>
      <c r="H83" s="23">
        <v>109</v>
      </c>
      <c r="I83" s="23">
        <v>13</v>
      </c>
      <c r="J83" s="23"/>
      <c r="K83" s="23"/>
      <c r="L83" s="23"/>
      <c r="M83" s="8">
        <f t="shared" si="8"/>
        <v>20</v>
      </c>
      <c r="N83" s="23">
        <v>444</v>
      </c>
    </row>
    <row r="84" spans="1:14" ht="13.5" customHeight="1">
      <c r="A84" s="7" t="s">
        <v>16</v>
      </c>
      <c r="B84" s="23">
        <v>12</v>
      </c>
      <c r="C84" s="23">
        <v>5</v>
      </c>
      <c r="D84" s="23">
        <v>9</v>
      </c>
      <c r="E84" s="23">
        <v>23</v>
      </c>
      <c r="F84" s="23">
        <v>32</v>
      </c>
      <c r="G84" s="23">
        <v>4</v>
      </c>
      <c r="H84" s="23">
        <v>24</v>
      </c>
      <c r="I84" s="23">
        <v>6</v>
      </c>
      <c r="J84" s="23"/>
      <c r="K84" s="23"/>
      <c r="L84" s="23"/>
      <c r="M84" s="8">
        <f t="shared" si="8"/>
        <v>17</v>
      </c>
      <c r="N84" s="23">
        <v>132</v>
      </c>
    </row>
    <row r="85" spans="1:14" ht="13.5" customHeight="1">
      <c r="A85" s="7" t="s">
        <v>18</v>
      </c>
      <c r="B85" s="23">
        <v>13</v>
      </c>
      <c r="C85" s="23">
        <v>8</v>
      </c>
      <c r="D85" s="23">
        <v>5</v>
      </c>
      <c r="E85" s="23">
        <v>23</v>
      </c>
      <c r="F85" s="23">
        <v>25</v>
      </c>
      <c r="G85" s="23">
        <v>1</v>
      </c>
      <c r="H85" s="23">
        <v>25</v>
      </c>
      <c r="I85" s="23">
        <v>5</v>
      </c>
      <c r="J85" s="23"/>
      <c r="K85" s="23"/>
      <c r="L85" s="23"/>
      <c r="M85" s="8">
        <f t="shared" si="8"/>
        <v>12</v>
      </c>
      <c r="N85" s="23">
        <v>117</v>
      </c>
    </row>
    <row r="86" spans="1:14" ht="13.5" customHeight="1">
      <c r="A86" s="7" t="s">
        <v>24</v>
      </c>
      <c r="B86" s="23">
        <v>24</v>
      </c>
      <c r="C86" s="23">
        <v>14</v>
      </c>
      <c r="D86" s="23">
        <v>9</v>
      </c>
      <c r="E86" s="23">
        <v>55</v>
      </c>
      <c r="F86" s="23">
        <v>71</v>
      </c>
      <c r="G86" s="23">
        <v>21</v>
      </c>
      <c r="H86" s="23">
        <v>64</v>
      </c>
      <c r="I86" s="23">
        <v>6</v>
      </c>
      <c r="J86" s="23"/>
      <c r="K86" s="23"/>
      <c r="L86" s="23"/>
      <c r="M86" s="8">
        <f t="shared" si="8"/>
        <v>18</v>
      </c>
      <c r="N86" s="23">
        <v>282</v>
      </c>
    </row>
    <row r="87" spans="1:14" ht="13.5" customHeight="1">
      <c r="A87" s="7" t="s">
        <v>25</v>
      </c>
      <c r="B87" s="23">
        <v>18</v>
      </c>
      <c r="C87" s="23">
        <v>7</v>
      </c>
      <c r="D87" s="23">
        <v>2</v>
      </c>
      <c r="E87" s="23">
        <v>35</v>
      </c>
      <c r="F87" s="23">
        <v>37</v>
      </c>
      <c r="G87" s="23">
        <v>9</v>
      </c>
      <c r="H87" s="23">
        <v>36</v>
      </c>
      <c r="I87" s="23">
        <v>4</v>
      </c>
      <c r="J87" s="23"/>
      <c r="K87" s="23"/>
      <c r="L87" s="23"/>
      <c r="M87" s="8">
        <f t="shared" si="8"/>
        <v>8</v>
      </c>
      <c r="N87" s="23">
        <v>156</v>
      </c>
    </row>
    <row r="88" spans="1:14" ht="13.5" customHeight="1">
      <c r="A88" s="7" t="s">
        <v>27</v>
      </c>
      <c r="B88" s="23">
        <v>37</v>
      </c>
      <c r="C88" s="23">
        <v>19</v>
      </c>
      <c r="D88" s="23">
        <v>11</v>
      </c>
      <c r="E88" s="23">
        <v>105</v>
      </c>
      <c r="F88" s="23">
        <v>139</v>
      </c>
      <c r="G88" s="23">
        <v>20</v>
      </c>
      <c r="H88" s="23">
        <v>128</v>
      </c>
      <c r="I88" s="23">
        <v>17</v>
      </c>
      <c r="J88" s="23"/>
      <c r="K88" s="23">
        <v>1</v>
      </c>
      <c r="L88" s="23"/>
      <c r="M88" s="8">
        <f t="shared" si="8"/>
        <v>30</v>
      </c>
      <c r="N88" s="23">
        <v>507</v>
      </c>
    </row>
    <row r="89" spans="1:14" ht="13.5" customHeight="1">
      <c r="A89" s="9" t="s">
        <v>0</v>
      </c>
      <c r="B89" s="20">
        <f aca="true" t="shared" si="9" ref="B89:N89">SUM(B78:B88)</f>
        <v>303</v>
      </c>
      <c r="C89" s="20">
        <f t="shared" si="9"/>
        <v>135</v>
      </c>
      <c r="D89" s="20">
        <f t="shared" si="9"/>
        <v>103</v>
      </c>
      <c r="E89" s="20">
        <f>SUM(E78:E88)</f>
        <v>666</v>
      </c>
      <c r="F89" s="20">
        <f>SUM(F78:F88)</f>
        <v>829</v>
      </c>
      <c r="G89" s="20">
        <f>SUM(G78:G88)</f>
        <v>143</v>
      </c>
      <c r="H89" s="20">
        <f>SUM(H78:H88)</f>
        <v>761</v>
      </c>
      <c r="I89" s="20">
        <f t="shared" si="9"/>
        <v>109</v>
      </c>
      <c r="J89" s="20">
        <f>SUM(J78:J88)</f>
        <v>0</v>
      </c>
      <c r="K89" s="20">
        <f>SUM(K78:K88)</f>
        <v>1</v>
      </c>
      <c r="L89" s="20">
        <f>SUM(L78:L88)</f>
        <v>0</v>
      </c>
      <c r="M89" s="20">
        <f t="shared" si="9"/>
        <v>193</v>
      </c>
      <c r="N89" s="20">
        <f t="shared" si="9"/>
        <v>3243</v>
      </c>
    </row>
    <row r="90" spans="1:14" ht="12" customHeight="1">
      <c r="A90" s="9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5" ht="15.75" customHeight="1">
      <c r="A91" s="6" t="s">
        <v>38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14"/>
    </row>
    <row r="92" spans="1:15" ht="13.5" customHeight="1">
      <c r="A92" s="7" t="s">
        <v>4</v>
      </c>
      <c r="B92" s="23">
        <v>115</v>
      </c>
      <c r="C92" s="23">
        <v>85</v>
      </c>
      <c r="D92" s="23">
        <v>76</v>
      </c>
      <c r="E92" s="23">
        <v>83</v>
      </c>
      <c r="F92" s="23">
        <v>49</v>
      </c>
      <c r="G92" s="23">
        <v>73</v>
      </c>
      <c r="H92" s="23">
        <v>53</v>
      </c>
      <c r="I92" s="23">
        <v>197</v>
      </c>
      <c r="J92" s="23"/>
      <c r="K92" s="23"/>
      <c r="L92" s="23"/>
      <c r="M92" s="8">
        <f>N92-SUM(B92:L92)</f>
        <v>55</v>
      </c>
      <c r="N92" s="23">
        <v>786</v>
      </c>
      <c r="O92" s="14"/>
    </row>
    <row r="93" spans="1:15" ht="13.5" customHeight="1">
      <c r="A93" s="7" t="s">
        <v>5</v>
      </c>
      <c r="B93" s="23">
        <v>23</v>
      </c>
      <c r="C93" s="23">
        <v>15</v>
      </c>
      <c r="D93" s="23">
        <v>24</v>
      </c>
      <c r="E93" s="23">
        <v>18</v>
      </c>
      <c r="F93" s="23">
        <v>12</v>
      </c>
      <c r="G93" s="23">
        <v>10</v>
      </c>
      <c r="H93" s="23">
        <v>14</v>
      </c>
      <c r="I93" s="23">
        <v>40</v>
      </c>
      <c r="J93" s="23"/>
      <c r="K93" s="23"/>
      <c r="L93" s="23"/>
      <c r="M93" s="8">
        <f aca="true" t="shared" si="10" ref="M93:M101">N93-SUM(B93:L93)</f>
        <v>18</v>
      </c>
      <c r="N93" s="23">
        <v>174</v>
      </c>
      <c r="O93" s="14"/>
    </row>
    <row r="94" spans="1:15" ht="13.5" customHeight="1">
      <c r="A94" s="7" t="s">
        <v>7</v>
      </c>
      <c r="B94" s="23">
        <v>25</v>
      </c>
      <c r="C94" s="23">
        <v>22</v>
      </c>
      <c r="D94" s="23">
        <v>18</v>
      </c>
      <c r="E94" s="23">
        <v>30</v>
      </c>
      <c r="F94" s="23">
        <v>34</v>
      </c>
      <c r="G94" s="23">
        <v>12</v>
      </c>
      <c r="H94" s="23">
        <v>31</v>
      </c>
      <c r="I94" s="23">
        <v>24</v>
      </c>
      <c r="J94" s="23"/>
      <c r="K94" s="23"/>
      <c r="L94" s="23"/>
      <c r="M94" s="8">
        <f t="shared" si="10"/>
        <v>17</v>
      </c>
      <c r="N94" s="23">
        <v>213</v>
      </c>
      <c r="O94" s="14"/>
    </row>
    <row r="95" spans="1:15" ht="13.5" customHeight="1">
      <c r="A95" s="7" t="s">
        <v>9</v>
      </c>
      <c r="B95" s="23">
        <v>17</v>
      </c>
      <c r="C95" s="23">
        <v>11</v>
      </c>
      <c r="D95" s="23">
        <v>14</v>
      </c>
      <c r="E95" s="23">
        <v>12</v>
      </c>
      <c r="F95" s="23">
        <v>8</v>
      </c>
      <c r="G95" s="23">
        <v>7</v>
      </c>
      <c r="H95" s="23">
        <v>6</v>
      </c>
      <c r="I95" s="23">
        <v>20</v>
      </c>
      <c r="J95" s="23"/>
      <c r="K95" s="23"/>
      <c r="L95" s="23"/>
      <c r="M95" s="8">
        <f t="shared" si="10"/>
        <v>10</v>
      </c>
      <c r="N95" s="23">
        <v>105</v>
      </c>
      <c r="O95" s="14"/>
    </row>
    <row r="96" spans="1:15" ht="13.5" customHeight="1">
      <c r="A96" s="7" t="s">
        <v>10</v>
      </c>
      <c r="B96" s="23">
        <v>63</v>
      </c>
      <c r="C96" s="23">
        <v>42</v>
      </c>
      <c r="D96" s="23">
        <v>56</v>
      </c>
      <c r="E96" s="23">
        <v>30</v>
      </c>
      <c r="F96" s="23">
        <v>14</v>
      </c>
      <c r="G96" s="23">
        <v>31</v>
      </c>
      <c r="H96" s="23">
        <v>13</v>
      </c>
      <c r="I96" s="23">
        <v>95</v>
      </c>
      <c r="J96" s="23"/>
      <c r="K96" s="23"/>
      <c r="L96" s="23"/>
      <c r="M96" s="8">
        <f t="shared" si="10"/>
        <v>34</v>
      </c>
      <c r="N96" s="23">
        <v>378</v>
      </c>
      <c r="O96" s="14"/>
    </row>
    <row r="97" spans="1:15" ht="13.5" customHeight="1">
      <c r="A97" s="7" t="s">
        <v>11</v>
      </c>
      <c r="B97" s="23">
        <v>52</v>
      </c>
      <c r="C97" s="23">
        <v>32</v>
      </c>
      <c r="D97" s="23">
        <v>51</v>
      </c>
      <c r="E97" s="23">
        <v>41</v>
      </c>
      <c r="F97" s="23">
        <v>17</v>
      </c>
      <c r="G97" s="23">
        <v>34</v>
      </c>
      <c r="H97" s="23">
        <v>19</v>
      </c>
      <c r="I97" s="23">
        <v>85</v>
      </c>
      <c r="J97" s="23"/>
      <c r="K97" s="23"/>
      <c r="L97" s="23"/>
      <c r="M97" s="8">
        <f t="shared" si="10"/>
        <v>26</v>
      </c>
      <c r="N97" s="23">
        <v>357</v>
      </c>
      <c r="O97" s="14"/>
    </row>
    <row r="98" spans="1:15" ht="13.5" customHeight="1">
      <c r="A98" s="7" t="s">
        <v>12</v>
      </c>
      <c r="B98" s="23">
        <v>21</v>
      </c>
      <c r="C98" s="23">
        <v>21</v>
      </c>
      <c r="D98" s="23">
        <v>14</v>
      </c>
      <c r="E98" s="23">
        <v>65</v>
      </c>
      <c r="F98" s="23">
        <v>46</v>
      </c>
      <c r="G98" s="23">
        <v>17</v>
      </c>
      <c r="H98" s="23">
        <v>42</v>
      </c>
      <c r="I98" s="23">
        <v>40</v>
      </c>
      <c r="J98" s="23"/>
      <c r="K98" s="23"/>
      <c r="L98" s="23"/>
      <c r="M98" s="8">
        <f t="shared" si="10"/>
        <v>40</v>
      </c>
      <c r="N98" s="23">
        <v>306</v>
      </c>
      <c r="O98" s="14"/>
    </row>
    <row r="99" spans="1:15" ht="13.5" customHeight="1">
      <c r="A99" s="7" t="s">
        <v>14</v>
      </c>
      <c r="B99" s="23">
        <v>14</v>
      </c>
      <c r="C99" s="23">
        <v>10</v>
      </c>
      <c r="D99" s="23">
        <v>10</v>
      </c>
      <c r="E99" s="23">
        <v>7</v>
      </c>
      <c r="F99" s="23">
        <v>8</v>
      </c>
      <c r="G99" s="23">
        <v>12</v>
      </c>
      <c r="H99" s="23">
        <v>7</v>
      </c>
      <c r="I99" s="23">
        <v>15</v>
      </c>
      <c r="J99" s="23"/>
      <c r="K99" s="23"/>
      <c r="L99" s="23"/>
      <c r="M99" s="8">
        <f t="shared" si="10"/>
        <v>4</v>
      </c>
      <c r="N99" s="23">
        <v>87</v>
      </c>
      <c r="O99" s="14"/>
    </row>
    <row r="100" spans="1:15" ht="13.5" customHeight="1">
      <c r="A100" s="7" t="s">
        <v>20</v>
      </c>
      <c r="B100" s="23">
        <v>19</v>
      </c>
      <c r="C100" s="23">
        <v>16</v>
      </c>
      <c r="D100" s="23">
        <v>22</v>
      </c>
      <c r="E100" s="23">
        <v>11</v>
      </c>
      <c r="F100" s="23">
        <v>4</v>
      </c>
      <c r="G100" s="23">
        <v>9</v>
      </c>
      <c r="H100" s="23">
        <v>7</v>
      </c>
      <c r="I100" s="23">
        <v>35</v>
      </c>
      <c r="J100" s="23"/>
      <c r="K100" s="23"/>
      <c r="L100" s="23">
        <v>1</v>
      </c>
      <c r="M100" s="8">
        <f t="shared" si="10"/>
        <v>20</v>
      </c>
      <c r="N100" s="23">
        <v>144</v>
      </c>
      <c r="O100" s="14"/>
    </row>
    <row r="101" spans="1:15" ht="13.5" customHeight="1">
      <c r="A101" s="7" t="s">
        <v>24</v>
      </c>
      <c r="B101" s="23">
        <v>11</v>
      </c>
      <c r="C101" s="23">
        <v>8</v>
      </c>
      <c r="D101" s="23">
        <v>12</v>
      </c>
      <c r="E101" s="23">
        <v>19</v>
      </c>
      <c r="F101" s="23">
        <v>13</v>
      </c>
      <c r="G101" s="23">
        <v>16</v>
      </c>
      <c r="H101" s="23">
        <v>11</v>
      </c>
      <c r="I101" s="23">
        <v>21</v>
      </c>
      <c r="J101" s="23"/>
      <c r="K101" s="23"/>
      <c r="L101" s="23"/>
      <c r="M101" s="8">
        <f t="shared" si="10"/>
        <v>18</v>
      </c>
      <c r="N101" s="23">
        <v>129</v>
      </c>
      <c r="O101" s="14"/>
    </row>
    <row r="102" spans="1:15" ht="13.5" customHeight="1">
      <c r="A102" s="9" t="s">
        <v>0</v>
      </c>
      <c r="B102" s="20">
        <f aca="true" t="shared" si="11" ref="B102:N102">SUM(B92:B101)</f>
        <v>360</v>
      </c>
      <c r="C102" s="20">
        <f t="shared" si="11"/>
        <v>262</v>
      </c>
      <c r="D102" s="20">
        <f t="shared" si="11"/>
        <v>297</v>
      </c>
      <c r="E102" s="20">
        <f>SUM(E92:E101)</f>
        <v>316</v>
      </c>
      <c r="F102" s="20">
        <f>SUM(F92:F101)</f>
        <v>205</v>
      </c>
      <c r="G102" s="20">
        <f>SUM(G92:G101)</f>
        <v>221</v>
      </c>
      <c r="H102" s="20">
        <f>SUM(H92:H101)</f>
        <v>203</v>
      </c>
      <c r="I102" s="20">
        <f t="shared" si="11"/>
        <v>572</v>
      </c>
      <c r="J102" s="20">
        <f>SUM(J92:J101)</f>
        <v>0</v>
      </c>
      <c r="K102" s="20">
        <f>SUM(K92:K101)</f>
        <v>0</v>
      </c>
      <c r="L102" s="20">
        <f>SUM(L92:L101)</f>
        <v>1</v>
      </c>
      <c r="M102" s="20">
        <f t="shared" si="11"/>
        <v>242</v>
      </c>
      <c r="N102" s="20">
        <f t="shared" si="11"/>
        <v>2679</v>
      </c>
      <c r="O102" s="14"/>
    </row>
    <row r="103" spans="1:15" ht="13.5" customHeight="1">
      <c r="A103" s="9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14"/>
    </row>
    <row r="104" spans="2:14" ht="12.7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customHeight="1">
      <c r="A105" s="6" t="s">
        <v>39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3.5" customHeight="1">
      <c r="A106" s="7" t="s">
        <v>4</v>
      </c>
      <c r="B106" s="23">
        <v>35</v>
      </c>
      <c r="C106" s="23">
        <v>19</v>
      </c>
      <c r="D106" s="23">
        <v>30</v>
      </c>
      <c r="E106" s="23">
        <v>24</v>
      </c>
      <c r="F106" s="23">
        <v>12</v>
      </c>
      <c r="G106" s="23">
        <v>19</v>
      </c>
      <c r="H106" s="23">
        <v>18</v>
      </c>
      <c r="I106" s="23">
        <v>53</v>
      </c>
      <c r="J106" s="23"/>
      <c r="K106" s="23"/>
      <c r="L106" s="23"/>
      <c r="M106" s="8">
        <f>N106-SUM(B106:L106)</f>
        <v>12</v>
      </c>
      <c r="N106" s="23">
        <v>222</v>
      </c>
    </row>
    <row r="107" spans="1:14" ht="13.5" customHeight="1">
      <c r="A107" s="7" t="s">
        <v>7</v>
      </c>
      <c r="B107" s="23">
        <v>45</v>
      </c>
      <c r="C107" s="23">
        <v>15</v>
      </c>
      <c r="D107" s="23">
        <v>45</v>
      </c>
      <c r="E107" s="23">
        <v>28</v>
      </c>
      <c r="F107" s="23">
        <v>26</v>
      </c>
      <c r="G107" s="23">
        <v>31</v>
      </c>
      <c r="H107" s="23">
        <v>22</v>
      </c>
      <c r="I107" s="23">
        <v>55</v>
      </c>
      <c r="J107" s="23"/>
      <c r="K107" s="23"/>
      <c r="L107" s="23"/>
      <c r="M107" s="8">
        <f aca="true" t="shared" si="12" ref="M107:M113">N107-SUM(B107:L107)</f>
        <v>18</v>
      </c>
      <c r="N107" s="23">
        <v>285</v>
      </c>
    </row>
    <row r="108" spans="1:14" ht="13.5" customHeight="1">
      <c r="A108" s="7" t="s">
        <v>8</v>
      </c>
      <c r="B108" s="23">
        <v>33</v>
      </c>
      <c r="C108" s="23">
        <v>16</v>
      </c>
      <c r="D108" s="23">
        <v>22</v>
      </c>
      <c r="E108" s="23">
        <v>17</v>
      </c>
      <c r="F108" s="23">
        <v>13</v>
      </c>
      <c r="G108" s="23">
        <v>16</v>
      </c>
      <c r="H108" s="23">
        <v>14</v>
      </c>
      <c r="I108" s="23">
        <v>44</v>
      </c>
      <c r="J108" s="23"/>
      <c r="K108" s="23"/>
      <c r="L108" s="23"/>
      <c r="M108" s="8">
        <f t="shared" si="12"/>
        <v>8</v>
      </c>
      <c r="N108" s="23">
        <v>183</v>
      </c>
    </row>
    <row r="109" spans="1:14" ht="13.5" customHeight="1">
      <c r="A109" s="7" t="s">
        <v>13</v>
      </c>
      <c r="B109" s="23">
        <v>13</v>
      </c>
      <c r="C109" s="23">
        <v>10</v>
      </c>
      <c r="D109" s="23">
        <v>12</v>
      </c>
      <c r="E109" s="23">
        <v>13</v>
      </c>
      <c r="F109" s="23">
        <v>10</v>
      </c>
      <c r="G109" s="23">
        <v>4</v>
      </c>
      <c r="H109" s="23">
        <v>15</v>
      </c>
      <c r="I109" s="23">
        <v>19</v>
      </c>
      <c r="J109" s="23"/>
      <c r="K109" s="23"/>
      <c r="L109" s="23"/>
      <c r="M109" s="8">
        <f t="shared" si="12"/>
        <v>21</v>
      </c>
      <c r="N109" s="23">
        <v>117</v>
      </c>
    </row>
    <row r="110" spans="1:14" ht="13.5" customHeight="1">
      <c r="A110" s="7" t="s">
        <v>15</v>
      </c>
      <c r="B110" s="23">
        <v>21</v>
      </c>
      <c r="C110" s="23">
        <v>20</v>
      </c>
      <c r="D110" s="23">
        <v>26</v>
      </c>
      <c r="E110" s="23">
        <v>21</v>
      </c>
      <c r="F110" s="23">
        <v>9</v>
      </c>
      <c r="G110" s="23">
        <v>20</v>
      </c>
      <c r="H110" s="23">
        <v>14</v>
      </c>
      <c r="I110" s="23">
        <v>43</v>
      </c>
      <c r="J110" s="23"/>
      <c r="K110" s="23"/>
      <c r="L110" s="23"/>
      <c r="M110" s="8">
        <f t="shared" si="12"/>
        <v>6</v>
      </c>
      <c r="N110" s="23">
        <v>180</v>
      </c>
    </row>
    <row r="111" spans="1:14" ht="13.5" customHeight="1">
      <c r="A111" s="7" t="s">
        <v>19</v>
      </c>
      <c r="B111" s="23">
        <v>35</v>
      </c>
      <c r="C111" s="23">
        <v>15</v>
      </c>
      <c r="D111" s="23">
        <v>28</v>
      </c>
      <c r="E111" s="23">
        <v>23</v>
      </c>
      <c r="F111" s="23">
        <v>14</v>
      </c>
      <c r="G111" s="23">
        <v>17</v>
      </c>
      <c r="H111" s="23">
        <v>18</v>
      </c>
      <c r="I111" s="23">
        <v>41</v>
      </c>
      <c r="J111" s="23"/>
      <c r="K111" s="23"/>
      <c r="L111" s="23"/>
      <c r="M111" s="8">
        <f t="shared" si="12"/>
        <v>19</v>
      </c>
      <c r="N111" s="23">
        <v>210</v>
      </c>
    </row>
    <row r="112" spans="1:14" ht="13.5" customHeight="1">
      <c r="A112" s="7" t="s">
        <v>27</v>
      </c>
      <c r="B112" s="23">
        <v>30</v>
      </c>
      <c r="C112" s="23">
        <v>5</v>
      </c>
      <c r="D112" s="23">
        <v>17</v>
      </c>
      <c r="E112" s="23">
        <v>12</v>
      </c>
      <c r="F112" s="23">
        <v>4</v>
      </c>
      <c r="G112" s="23">
        <v>8</v>
      </c>
      <c r="H112" s="23">
        <v>8</v>
      </c>
      <c r="I112" s="23">
        <v>31</v>
      </c>
      <c r="J112" s="23"/>
      <c r="K112" s="23"/>
      <c r="L112" s="23"/>
      <c r="M112" s="8">
        <f t="shared" si="12"/>
        <v>8</v>
      </c>
      <c r="N112" s="23">
        <v>123</v>
      </c>
    </row>
    <row r="113" spans="1:14" ht="13.5" customHeight="1">
      <c r="A113" s="7" t="s">
        <v>28</v>
      </c>
      <c r="B113" s="23">
        <v>3</v>
      </c>
      <c r="C113" s="23">
        <v>2</v>
      </c>
      <c r="D113" s="23">
        <v>3</v>
      </c>
      <c r="E113" s="23">
        <v>4</v>
      </c>
      <c r="F113" s="23">
        <v>4</v>
      </c>
      <c r="G113" s="23">
        <v>2</v>
      </c>
      <c r="H113" s="23">
        <v>3</v>
      </c>
      <c r="I113" s="23">
        <v>3</v>
      </c>
      <c r="J113" s="23"/>
      <c r="K113" s="23"/>
      <c r="L113" s="23"/>
      <c r="M113" s="8">
        <f t="shared" si="12"/>
        <v>0</v>
      </c>
      <c r="N113" s="23">
        <v>24</v>
      </c>
    </row>
    <row r="114" spans="1:14" ht="13.5" customHeight="1">
      <c r="A114" s="9" t="s">
        <v>0</v>
      </c>
      <c r="B114" s="20">
        <f aca="true" t="shared" si="13" ref="B114:I114">SUM(B106:B113)</f>
        <v>215</v>
      </c>
      <c r="C114" s="20">
        <f t="shared" si="13"/>
        <v>102</v>
      </c>
      <c r="D114" s="20">
        <f t="shared" si="13"/>
        <v>183</v>
      </c>
      <c r="E114" s="20">
        <f t="shared" si="13"/>
        <v>142</v>
      </c>
      <c r="F114" s="20">
        <f t="shared" si="13"/>
        <v>92</v>
      </c>
      <c r="G114" s="20">
        <f t="shared" si="13"/>
        <v>117</v>
      </c>
      <c r="H114" s="20">
        <f t="shared" si="13"/>
        <v>112</v>
      </c>
      <c r="I114" s="20">
        <f t="shared" si="13"/>
        <v>289</v>
      </c>
      <c r="J114" s="20">
        <f>SUM(J106:J113)</f>
        <v>0</v>
      </c>
      <c r="K114" s="20">
        <f>SUM(K106:K113)</f>
        <v>0</v>
      </c>
      <c r="L114" s="20">
        <f>SUM(L106:L113)</f>
        <v>0</v>
      </c>
      <c r="M114" s="20">
        <f>SUM(M106:M113)</f>
        <v>92</v>
      </c>
      <c r="N114" s="20">
        <f>SUM(N106:N113)</f>
        <v>1344</v>
      </c>
    </row>
    <row r="115" spans="1:14" ht="13.5" customHeight="1">
      <c r="A115" s="9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2:14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.75">
      <c r="A117" s="6" t="s">
        <v>40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3.5" customHeight="1">
      <c r="A118" s="7" t="s">
        <v>4</v>
      </c>
      <c r="B118" s="23">
        <v>25</v>
      </c>
      <c r="C118" s="23">
        <v>9</v>
      </c>
      <c r="D118" s="23">
        <v>18</v>
      </c>
      <c r="E118" s="23">
        <v>29</v>
      </c>
      <c r="F118" s="23">
        <v>11</v>
      </c>
      <c r="G118" s="23">
        <v>21</v>
      </c>
      <c r="H118" s="23">
        <v>17</v>
      </c>
      <c r="I118" s="23">
        <v>53</v>
      </c>
      <c r="J118" s="23"/>
      <c r="K118" s="23"/>
      <c r="L118" s="23"/>
      <c r="M118" s="8">
        <f>N118-SUM(B118:L118)</f>
        <v>18</v>
      </c>
      <c r="N118" s="23">
        <v>201</v>
      </c>
    </row>
    <row r="119" spans="1:14" ht="13.5" customHeight="1">
      <c r="A119" s="7" t="s">
        <v>5</v>
      </c>
      <c r="B119" s="23">
        <v>17</v>
      </c>
      <c r="C119" s="23">
        <v>5</v>
      </c>
      <c r="D119" s="23">
        <v>11</v>
      </c>
      <c r="E119" s="23">
        <v>13</v>
      </c>
      <c r="F119" s="23">
        <v>6</v>
      </c>
      <c r="G119" s="23">
        <v>15</v>
      </c>
      <c r="H119" s="23">
        <v>12</v>
      </c>
      <c r="I119" s="23">
        <v>32</v>
      </c>
      <c r="J119" s="23"/>
      <c r="K119" s="23"/>
      <c r="L119" s="23"/>
      <c r="M119" s="8">
        <f aca="true" t="shared" si="14" ref="M119:M128">N119-SUM(B119:L119)</f>
        <v>30</v>
      </c>
      <c r="N119" s="23">
        <v>141</v>
      </c>
    </row>
    <row r="120" spans="1:14" ht="13.5" customHeight="1">
      <c r="A120" s="7" t="s">
        <v>6</v>
      </c>
      <c r="B120" s="23">
        <v>56</v>
      </c>
      <c r="C120" s="23">
        <v>21</v>
      </c>
      <c r="D120" s="23">
        <v>36</v>
      </c>
      <c r="E120" s="23">
        <v>91</v>
      </c>
      <c r="F120" s="23">
        <v>47</v>
      </c>
      <c r="G120" s="23">
        <v>33</v>
      </c>
      <c r="H120" s="23">
        <v>64</v>
      </c>
      <c r="I120" s="23">
        <v>130</v>
      </c>
      <c r="J120" s="23"/>
      <c r="K120" s="23"/>
      <c r="L120" s="23"/>
      <c r="M120" s="8">
        <f t="shared" si="14"/>
        <v>80</v>
      </c>
      <c r="N120" s="23">
        <v>558</v>
      </c>
    </row>
    <row r="121" spans="1:14" ht="13.5" customHeight="1">
      <c r="A121" s="7" t="s">
        <v>7</v>
      </c>
      <c r="B121" s="23">
        <v>85</v>
      </c>
      <c r="C121" s="23">
        <v>21</v>
      </c>
      <c r="D121" s="23">
        <v>41</v>
      </c>
      <c r="E121" s="23">
        <v>66</v>
      </c>
      <c r="F121" s="23">
        <v>32</v>
      </c>
      <c r="G121" s="23">
        <v>53</v>
      </c>
      <c r="H121" s="23">
        <v>31</v>
      </c>
      <c r="I121" s="23">
        <v>127</v>
      </c>
      <c r="J121" s="23"/>
      <c r="K121" s="23"/>
      <c r="L121" s="23"/>
      <c r="M121" s="8">
        <f t="shared" si="14"/>
        <v>48</v>
      </c>
      <c r="N121" s="23">
        <v>504</v>
      </c>
    </row>
    <row r="122" spans="1:14" ht="13.5" customHeight="1">
      <c r="A122" s="7" t="s">
        <v>12</v>
      </c>
      <c r="B122" s="23">
        <v>95</v>
      </c>
      <c r="C122" s="23">
        <v>19</v>
      </c>
      <c r="D122" s="23">
        <v>62</v>
      </c>
      <c r="E122" s="23">
        <v>128</v>
      </c>
      <c r="F122" s="23">
        <v>45</v>
      </c>
      <c r="G122" s="23">
        <v>53</v>
      </c>
      <c r="H122" s="23">
        <v>54</v>
      </c>
      <c r="I122" s="23">
        <v>203</v>
      </c>
      <c r="J122" s="23"/>
      <c r="K122" s="23"/>
      <c r="L122" s="23"/>
      <c r="M122" s="8">
        <f t="shared" si="14"/>
        <v>139</v>
      </c>
      <c r="N122" s="23">
        <v>798</v>
      </c>
    </row>
    <row r="123" spans="1:14" ht="13.5" customHeight="1">
      <c r="A123" s="7" t="s">
        <v>15</v>
      </c>
      <c r="B123" s="23">
        <v>33</v>
      </c>
      <c r="C123" s="23">
        <v>11</v>
      </c>
      <c r="D123" s="23">
        <v>18</v>
      </c>
      <c r="E123" s="23">
        <v>26</v>
      </c>
      <c r="F123" s="23">
        <v>8</v>
      </c>
      <c r="G123" s="23">
        <v>23</v>
      </c>
      <c r="H123" s="23">
        <v>19</v>
      </c>
      <c r="I123" s="23">
        <v>69</v>
      </c>
      <c r="J123" s="23"/>
      <c r="K123" s="23"/>
      <c r="L123" s="23"/>
      <c r="M123" s="8">
        <f t="shared" si="14"/>
        <v>39</v>
      </c>
      <c r="N123" s="23">
        <v>246</v>
      </c>
    </row>
    <row r="124" spans="1:14" ht="13.5" customHeight="1">
      <c r="A124" s="7" t="s">
        <v>17</v>
      </c>
      <c r="B124" s="23">
        <v>15</v>
      </c>
      <c r="C124" s="23">
        <v>7</v>
      </c>
      <c r="D124" s="23">
        <v>12</v>
      </c>
      <c r="E124" s="23">
        <v>12</v>
      </c>
      <c r="F124" s="23">
        <v>7</v>
      </c>
      <c r="G124" s="23">
        <v>10</v>
      </c>
      <c r="H124" s="23">
        <v>8</v>
      </c>
      <c r="I124" s="23">
        <v>25</v>
      </c>
      <c r="J124" s="23"/>
      <c r="K124" s="23"/>
      <c r="L124" s="23"/>
      <c r="M124" s="8">
        <f t="shared" si="14"/>
        <v>15</v>
      </c>
      <c r="N124" s="23">
        <v>111</v>
      </c>
    </row>
    <row r="125" spans="1:14" ht="13.5" customHeight="1">
      <c r="A125" s="7" t="s">
        <v>18</v>
      </c>
      <c r="B125" s="23">
        <v>64</v>
      </c>
      <c r="C125" s="23">
        <v>17</v>
      </c>
      <c r="D125" s="23">
        <v>39</v>
      </c>
      <c r="E125" s="23">
        <v>70</v>
      </c>
      <c r="F125" s="23">
        <v>35</v>
      </c>
      <c r="G125" s="23">
        <v>39</v>
      </c>
      <c r="H125" s="23">
        <v>34</v>
      </c>
      <c r="I125" s="23">
        <v>133</v>
      </c>
      <c r="J125" s="23"/>
      <c r="K125" s="23"/>
      <c r="L125" s="23"/>
      <c r="M125" s="8">
        <f t="shared" si="14"/>
        <v>106</v>
      </c>
      <c r="N125" s="23">
        <v>537</v>
      </c>
    </row>
    <row r="126" spans="1:14" ht="13.5" customHeight="1">
      <c r="A126" s="7" t="s">
        <v>23</v>
      </c>
      <c r="B126" s="23">
        <v>37</v>
      </c>
      <c r="C126" s="23">
        <v>11</v>
      </c>
      <c r="D126" s="23">
        <v>19</v>
      </c>
      <c r="E126" s="23">
        <v>34</v>
      </c>
      <c r="F126" s="23">
        <v>10</v>
      </c>
      <c r="G126" s="23">
        <v>27</v>
      </c>
      <c r="H126" s="23">
        <v>21</v>
      </c>
      <c r="I126" s="23">
        <v>61</v>
      </c>
      <c r="J126" s="23"/>
      <c r="K126" s="23"/>
      <c r="L126" s="23"/>
      <c r="M126" s="8">
        <f t="shared" si="14"/>
        <v>26</v>
      </c>
      <c r="N126" s="23">
        <v>246</v>
      </c>
    </row>
    <row r="127" spans="1:14" ht="13.5" customHeight="1">
      <c r="A127" s="7" t="s">
        <v>25</v>
      </c>
      <c r="B127" s="23">
        <v>47</v>
      </c>
      <c r="C127" s="23">
        <v>19</v>
      </c>
      <c r="D127" s="23">
        <v>39</v>
      </c>
      <c r="E127" s="23">
        <v>24</v>
      </c>
      <c r="F127" s="23">
        <v>11</v>
      </c>
      <c r="G127" s="23">
        <v>24</v>
      </c>
      <c r="H127" s="23">
        <v>20</v>
      </c>
      <c r="I127" s="23">
        <v>70</v>
      </c>
      <c r="J127" s="23"/>
      <c r="K127" s="23"/>
      <c r="L127" s="23"/>
      <c r="M127" s="8">
        <f t="shared" si="14"/>
        <v>37</v>
      </c>
      <c r="N127" s="23">
        <v>291</v>
      </c>
    </row>
    <row r="128" spans="1:14" ht="13.5" customHeight="1">
      <c r="A128" s="7" t="s">
        <v>27</v>
      </c>
      <c r="B128" s="23">
        <v>42</v>
      </c>
      <c r="C128" s="23">
        <v>15</v>
      </c>
      <c r="D128" s="23">
        <v>22</v>
      </c>
      <c r="E128" s="23">
        <v>39</v>
      </c>
      <c r="F128" s="23">
        <v>12</v>
      </c>
      <c r="G128" s="23">
        <v>22</v>
      </c>
      <c r="H128" s="23">
        <v>25</v>
      </c>
      <c r="I128" s="23">
        <v>62</v>
      </c>
      <c r="J128" s="23"/>
      <c r="K128" s="23"/>
      <c r="L128" s="23"/>
      <c r="M128" s="8">
        <f t="shared" si="14"/>
        <v>43</v>
      </c>
      <c r="N128" s="23">
        <v>282</v>
      </c>
    </row>
    <row r="129" spans="1:14" ht="13.5" customHeight="1">
      <c r="A129" s="9" t="s">
        <v>0</v>
      </c>
      <c r="B129" s="20">
        <f aca="true" t="shared" si="15" ref="B129:N129">SUM(B118:B128)</f>
        <v>516</v>
      </c>
      <c r="C129" s="20">
        <f t="shared" si="15"/>
        <v>155</v>
      </c>
      <c r="D129" s="20">
        <f t="shared" si="15"/>
        <v>317</v>
      </c>
      <c r="E129" s="20">
        <f>SUM(E118:E128)</f>
        <v>532</v>
      </c>
      <c r="F129" s="20">
        <f>SUM(F118:F128)</f>
        <v>224</v>
      </c>
      <c r="G129" s="20">
        <f>SUM(G118:G128)</f>
        <v>320</v>
      </c>
      <c r="H129" s="20">
        <f>SUM(H118:H128)</f>
        <v>305</v>
      </c>
      <c r="I129" s="20">
        <f t="shared" si="15"/>
        <v>965</v>
      </c>
      <c r="J129" s="20">
        <f>SUM(J118:J128)</f>
        <v>0</v>
      </c>
      <c r="K129" s="20">
        <f>SUM(K118:K128)</f>
        <v>0</v>
      </c>
      <c r="L129" s="20">
        <f>SUM(L118:L128)</f>
        <v>0</v>
      </c>
      <c r="M129" s="20">
        <f t="shared" si="15"/>
        <v>581</v>
      </c>
      <c r="N129" s="20">
        <f t="shared" si="15"/>
        <v>3915</v>
      </c>
    </row>
    <row r="130" spans="1:14" ht="13.5" customHeight="1">
      <c r="A130" s="9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ht="13.5" customHeight="1">
      <c r="A131" s="9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ht="13.5" customHeight="1">
      <c r="A132" s="9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ht="13.5" customHeight="1">
      <c r="A133" s="9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13.5" customHeight="1">
      <c r="A134" s="9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5" ht="15.75" customHeight="1">
      <c r="A135" s="6" t="s">
        <v>41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4"/>
    </row>
    <row r="136" spans="1:15" ht="13.5" customHeight="1">
      <c r="A136" s="7" t="s">
        <v>4</v>
      </c>
      <c r="B136" s="23">
        <v>24</v>
      </c>
      <c r="C136" s="23">
        <v>15</v>
      </c>
      <c r="D136" s="23">
        <v>13</v>
      </c>
      <c r="E136" s="23">
        <v>42</v>
      </c>
      <c r="F136" s="23">
        <v>45</v>
      </c>
      <c r="G136" s="23">
        <v>10</v>
      </c>
      <c r="H136" s="23">
        <v>42</v>
      </c>
      <c r="I136" s="23">
        <v>12</v>
      </c>
      <c r="J136" s="23"/>
      <c r="K136" s="23"/>
      <c r="L136" s="23"/>
      <c r="M136" s="8">
        <f>N136-SUM(B136:L136)</f>
        <v>10</v>
      </c>
      <c r="N136" s="23">
        <v>213</v>
      </c>
      <c r="O136" s="14"/>
    </row>
    <row r="137" spans="1:15" ht="13.5" customHeight="1">
      <c r="A137" s="7" t="s">
        <v>5</v>
      </c>
      <c r="B137" s="23">
        <v>75</v>
      </c>
      <c r="C137" s="23">
        <v>44</v>
      </c>
      <c r="D137" s="23">
        <v>58</v>
      </c>
      <c r="E137" s="23">
        <v>66</v>
      </c>
      <c r="F137" s="23">
        <v>45</v>
      </c>
      <c r="G137" s="23">
        <v>42</v>
      </c>
      <c r="H137" s="23">
        <v>47</v>
      </c>
      <c r="I137" s="23">
        <v>110</v>
      </c>
      <c r="J137" s="23"/>
      <c r="K137" s="23"/>
      <c r="L137" s="23"/>
      <c r="M137" s="8">
        <f aca="true" t="shared" si="16" ref="M137:M144">N137-SUM(B137:L137)</f>
        <v>35</v>
      </c>
      <c r="N137" s="23">
        <v>522</v>
      </c>
      <c r="O137" s="14"/>
    </row>
    <row r="138" spans="1:15" ht="13.5" customHeight="1">
      <c r="A138" s="7" t="s">
        <v>6</v>
      </c>
      <c r="B138" s="23">
        <v>27</v>
      </c>
      <c r="C138" s="23">
        <v>23</v>
      </c>
      <c r="D138" s="23">
        <v>16</v>
      </c>
      <c r="E138" s="23">
        <v>17</v>
      </c>
      <c r="F138" s="23">
        <v>18</v>
      </c>
      <c r="G138" s="23">
        <v>17</v>
      </c>
      <c r="H138" s="23">
        <v>14</v>
      </c>
      <c r="I138" s="23">
        <v>29</v>
      </c>
      <c r="J138" s="23"/>
      <c r="K138" s="23"/>
      <c r="L138" s="23"/>
      <c r="M138" s="8">
        <f t="shared" si="16"/>
        <v>13</v>
      </c>
      <c r="N138" s="23">
        <v>174</v>
      </c>
      <c r="O138" s="14"/>
    </row>
    <row r="139" spans="1:15" ht="13.5" customHeight="1">
      <c r="A139" s="7" t="s">
        <v>8</v>
      </c>
      <c r="B139" s="23">
        <v>41</v>
      </c>
      <c r="C139" s="23">
        <v>19</v>
      </c>
      <c r="D139" s="23">
        <v>29</v>
      </c>
      <c r="E139" s="23">
        <v>78</v>
      </c>
      <c r="F139" s="23">
        <v>80</v>
      </c>
      <c r="G139" s="23">
        <v>26</v>
      </c>
      <c r="H139" s="23">
        <v>86</v>
      </c>
      <c r="I139" s="23">
        <v>41</v>
      </c>
      <c r="J139" s="23"/>
      <c r="K139" s="23"/>
      <c r="L139" s="23"/>
      <c r="M139" s="8">
        <f t="shared" si="16"/>
        <v>14</v>
      </c>
      <c r="N139" s="23">
        <v>414</v>
      </c>
      <c r="O139" s="14"/>
    </row>
    <row r="140" spans="1:15" ht="13.5" customHeight="1">
      <c r="A140" s="7" t="s">
        <v>9</v>
      </c>
      <c r="B140" s="23">
        <v>19</v>
      </c>
      <c r="C140" s="23">
        <v>5</v>
      </c>
      <c r="D140" s="23">
        <v>10</v>
      </c>
      <c r="E140" s="23">
        <v>32</v>
      </c>
      <c r="F140" s="23">
        <v>35</v>
      </c>
      <c r="G140" s="23">
        <v>11</v>
      </c>
      <c r="H140" s="23">
        <v>34</v>
      </c>
      <c r="I140" s="23">
        <v>11</v>
      </c>
      <c r="J140" s="23"/>
      <c r="K140" s="23"/>
      <c r="L140" s="23"/>
      <c r="M140" s="8">
        <f t="shared" si="16"/>
        <v>11</v>
      </c>
      <c r="N140" s="23">
        <v>168</v>
      </c>
      <c r="O140" s="14"/>
    </row>
    <row r="141" spans="1:15" ht="13.5" customHeight="1">
      <c r="A141" s="7" t="s">
        <v>11</v>
      </c>
      <c r="B141" s="23">
        <v>18</v>
      </c>
      <c r="C141" s="23">
        <v>6</v>
      </c>
      <c r="D141" s="23">
        <v>5</v>
      </c>
      <c r="E141" s="23">
        <v>31</v>
      </c>
      <c r="F141" s="23">
        <v>34</v>
      </c>
      <c r="G141" s="23">
        <v>12</v>
      </c>
      <c r="H141" s="23">
        <v>37</v>
      </c>
      <c r="I141" s="23">
        <v>9</v>
      </c>
      <c r="J141" s="23"/>
      <c r="K141" s="23"/>
      <c r="L141" s="23"/>
      <c r="M141" s="8">
        <f t="shared" si="16"/>
        <v>10</v>
      </c>
      <c r="N141" s="23">
        <v>162</v>
      </c>
      <c r="O141" s="14"/>
    </row>
    <row r="142" spans="1:15" ht="13.5" customHeight="1">
      <c r="A142" s="7" t="s">
        <v>12</v>
      </c>
      <c r="B142" s="23">
        <v>62</v>
      </c>
      <c r="C142" s="23">
        <v>26</v>
      </c>
      <c r="D142" s="23">
        <v>36</v>
      </c>
      <c r="E142" s="23">
        <v>65</v>
      </c>
      <c r="F142" s="23">
        <v>73</v>
      </c>
      <c r="G142" s="23">
        <v>33</v>
      </c>
      <c r="H142" s="23">
        <v>69</v>
      </c>
      <c r="I142" s="23">
        <v>58</v>
      </c>
      <c r="J142" s="23"/>
      <c r="K142" s="23"/>
      <c r="L142" s="23"/>
      <c r="M142" s="8">
        <f t="shared" si="16"/>
        <v>19</v>
      </c>
      <c r="N142" s="23">
        <v>441</v>
      </c>
      <c r="O142" s="14"/>
    </row>
    <row r="143" spans="1:15" ht="13.5" customHeight="1">
      <c r="A143" s="7" t="s">
        <v>13</v>
      </c>
      <c r="B143" s="23">
        <v>19</v>
      </c>
      <c r="C143" s="23">
        <v>6</v>
      </c>
      <c r="D143" s="23">
        <v>6</v>
      </c>
      <c r="E143" s="23">
        <v>43</v>
      </c>
      <c r="F143" s="23">
        <v>48</v>
      </c>
      <c r="G143" s="23">
        <v>8</v>
      </c>
      <c r="H143" s="23">
        <v>44</v>
      </c>
      <c r="I143" s="23">
        <v>9</v>
      </c>
      <c r="J143" s="23"/>
      <c r="K143" s="23"/>
      <c r="L143" s="23"/>
      <c r="M143" s="8">
        <f t="shared" si="16"/>
        <v>9</v>
      </c>
      <c r="N143" s="23">
        <v>192</v>
      </c>
      <c r="O143" s="14"/>
    </row>
    <row r="144" spans="1:15" ht="13.5" customHeight="1">
      <c r="A144" s="7" t="s">
        <v>18</v>
      </c>
      <c r="B144" s="23">
        <v>12</v>
      </c>
      <c r="C144" s="23">
        <v>13</v>
      </c>
      <c r="D144" s="23">
        <v>9</v>
      </c>
      <c r="E144" s="23">
        <v>11</v>
      </c>
      <c r="F144" s="23">
        <v>17</v>
      </c>
      <c r="G144" s="23">
        <v>13</v>
      </c>
      <c r="H144" s="23">
        <v>11</v>
      </c>
      <c r="I144" s="23">
        <v>14</v>
      </c>
      <c r="J144" s="23"/>
      <c r="K144" s="23"/>
      <c r="L144" s="23">
        <v>1</v>
      </c>
      <c r="M144" s="8">
        <f t="shared" si="16"/>
        <v>10</v>
      </c>
      <c r="N144" s="23">
        <v>111</v>
      </c>
      <c r="O144" s="14"/>
    </row>
    <row r="145" spans="1:15" ht="13.5" customHeight="1">
      <c r="A145" s="9" t="s">
        <v>0</v>
      </c>
      <c r="B145" s="20">
        <f aca="true" t="shared" si="17" ref="B145:I145">SUM(B136:B144)</f>
        <v>297</v>
      </c>
      <c r="C145" s="20">
        <f t="shared" si="17"/>
        <v>157</v>
      </c>
      <c r="D145" s="20">
        <f t="shared" si="17"/>
        <v>182</v>
      </c>
      <c r="E145" s="20">
        <f t="shared" si="17"/>
        <v>385</v>
      </c>
      <c r="F145" s="20">
        <f t="shared" si="17"/>
        <v>395</v>
      </c>
      <c r="G145" s="20">
        <f t="shared" si="17"/>
        <v>172</v>
      </c>
      <c r="H145" s="20">
        <f t="shared" si="17"/>
        <v>384</v>
      </c>
      <c r="I145" s="20">
        <f t="shared" si="17"/>
        <v>293</v>
      </c>
      <c r="J145" s="20">
        <f>SUM(J136:J144)</f>
        <v>0</v>
      </c>
      <c r="K145" s="20">
        <f>SUM(K136:K144)</f>
        <v>0</v>
      </c>
      <c r="L145" s="20">
        <f>SUM(L136:L144)</f>
        <v>1</v>
      </c>
      <c r="M145" s="20">
        <f>SUM(M136:M144)</f>
        <v>131</v>
      </c>
      <c r="N145" s="20">
        <f>SUM(N136:N144)</f>
        <v>2397</v>
      </c>
      <c r="O145" s="14"/>
    </row>
    <row r="146" spans="1:15" ht="12" customHeight="1">
      <c r="A146" s="9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14"/>
    </row>
    <row r="147" spans="1:15" ht="12" customHeight="1">
      <c r="A147" s="9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14"/>
    </row>
    <row r="148" spans="1:15" ht="38.25">
      <c r="A148" s="15" t="s">
        <v>57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4"/>
    </row>
    <row r="149" spans="1:15" ht="13.5" customHeight="1">
      <c r="A149" s="16" t="s">
        <v>44</v>
      </c>
      <c r="B149" s="17">
        <f aca="true" t="shared" si="18" ref="B149:N149">B21</f>
        <v>1346</v>
      </c>
      <c r="C149" s="17">
        <f t="shared" si="18"/>
        <v>648</v>
      </c>
      <c r="D149" s="17">
        <f t="shared" si="18"/>
        <v>1025</v>
      </c>
      <c r="E149" s="17">
        <f t="shared" si="18"/>
        <v>1410</v>
      </c>
      <c r="F149" s="17">
        <f t="shared" si="18"/>
        <v>1080</v>
      </c>
      <c r="G149" s="17">
        <f t="shared" si="18"/>
        <v>866</v>
      </c>
      <c r="H149" s="17">
        <f t="shared" si="18"/>
        <v>1106</v>
      </c>
      <c r="I149" s="17">
        <f t="shared" si="18"/>
        <v>2014</v>
      </c>
      <c r="J149" s="17">
        <f t="shared" si="18"/>
        <v>2</v>
      </c>
      <c r="K149" s="17">
        <f t="shared" si="18"/>
        <v>0</v>
      </c>
      <c r="L149" s="17">
        <f t="shared" si="18"/>
        <v>0</v>
      </c>
      <c r="M149" s="17">
        <f t="shared" si="18"/>
        <v>763</v>
      </c>
      <c r="N149" s="17">
        <f t="shared" si="18"/>
        <v>10260</v>
      </c>
      <c r="O149" s="14"/>
    </row>
    <row r="150" spans="1:15" ht="13.5" customHeight="1">
      <c r="A150" s="16" t="s">
        <v>45</v>
      </c>
      <c r="B150" s="17">
        <f aca="true" t="shared" si="19" ref="B150:N150">B44</f>
        <v>596</v>
      </c>
      <c r="C150" s="17">
        <f t="shared" si="19"/>
        <v>355</v>
      </c>
      <c r="D150" s="17">
        <f t="shared" si="19"/>
        <v>371</v>
      </c>
      <c r="E150" s="17">
        <f t="shared" si="19"/>
        <v>690</v>
      </c>
      <c r="F150" s="17">
        <f t="shared" si="19"/>
        <v>778</v>
      </c>
      <c r="G150" s="17">
        <f t="shared" si="19"/>
        <v>301</v>
      </c>
      <c r="H150" s="17">
        <f t="shared" si="19"/>
        <v>698</v>
      </c>
      <c r="I150" s="17">
        <f t="shared" si="19"/>
        <v>567</v>
      </c>
      <c r="J150" s="17">
        <f t="shared" si="19"/>
        <v>0</v>
      </c>
      <c r="K150" s="17">
        <f t="shared" si="19"/>
        <v>0</v>
      </c>
      <c r="L150" s="17">
        <f t="shared" si="19"/>
        <v>0</v>
      </c>
      <c r="M150" s="17">
        <f t="shared" si="19"/>
        <v>402</v>
      </c>
      <c r="N150" s="17">
        <f t="shared" si="19"/>
        <v>4758</v>
      </c>
      <c r="O150" s="14"/>
    </row>
    <row r="151" spans="1:15" ht="13.5" customHeight="1">
      <c r="A151" s="16" t="s">
        <v>46</v>
      </c>
      <c r="B151" s="17">
        <f aca="true" t="shared" si="20" ref="B151:N151">B63</f>
        <v>140</v>
      </c>
      <c r="C151" s="17">
        <f t="shared" si="20"/>
        <v>99</v>
      </c>
      <c r="D151" s="17">
        <f t="shared" si="20"/>
        <v>81</v>
      </c>
      <c r="E151" s="17">
        <f t="shared" si="20"/>
        <v>240</v>
      </c>
      <c r="F151" s="17">
        <f t="shared" si="20"/>
        <v>235</v>
      </c>
      <c r="G151" s="17">
        <f t="shared" si="20"/>
        <v>93</v>
      </c>
      <c r="H151" s="17">
        <f t="shared" si="20"/>
        <v>232</v>
      </c>
      <c r="I151" s="17">
        <f t="shared" si="20"/>
        <v>140</v>
      </c>
      <c r="J151" s="17">
        <f t="shared" si="20"/>
        <v>0</v>
      </c>
      <c r="K151" s="17">
        <f t="shared" si="20"/>
        <v>0</v>
      </c>
      <c r="L151" s="17">
        <f t="shared" si="20"/>
        <v>0</v>
      </c>
      <c r="M151" s="17">
        <f t="shared" si="20"/>
        <v>135</v>
      </c>
      <c r="N151" s="17">
        <f t="shared" si="20"/>
        <v>1395</v>
      </c>
      <c r="O151" s="14"/>
    </row>
    <row r="152" spans="1:15" ht="13.5" customHeight="1">
      <c r="A152" s="16" t="s">
        <v>47</v>
      </c>
      <c r="B152" s="17">
        <f aca="true" t="shared" si="21" ref="B152:N152">B75</f>
        <v>255</v>
      </c>
      <c r="C152" s="17">
        <f t="shared" si="21"/>
        <v>108</v>
      </c>
      <c r="D152" s="17">
        <f t="shared" si="21"/>
        <v>129</v>
      </c>
      <c r="E152" s="17">
        <f t="shared" si="21"/>
        <v>313</v>
      </c>
      <c r="F152" s="17">
        <f t="shared" si="21"/>
        <v>279</v>
      </c>
      <c r="G152" s="17">
        <f t="shared" si="21"/>
        <v>145</v>
      </c>
      <c r="H152" s="17">
        <f t="shared" si="21"/>
        <v>288</v>
      </c>
      <c r="I152" s="17">
        <f t="shared" si="21"/>
        <v>298</v>
      </c>
      <c r="J152" s="17">
        <f t="shared" si="21"/>
        <v>0</v>
      </c>
      <c r="K152" s="17">
        <f t="shared" si="21"/>
        <v>0</v>
      </c>
      <c r="L152" s="17">
        <f t="shared" si="21"/>
        <v>0</v>
      </c>
      <c r="M152" s="17">
        <f t="shared" si="21"/>
        <v>147</v>
      </c>
      <c r="N152" s="17">
        <f t="shared" si="21"/>
        <v>1962</v>
      </c>
      <c r="O152" s="14"/>
    </row>
    <row r="153" spans="1:15" ht="13.5" customHeight="1">
      <c r="A153" s="16" t="s">
        <v>48</v>
      </c>
      <c r="B153" s="17">
        <f aca="true" t="shared" si="22" ref="B153:N153">B89</f>
        <v>303</v>
      </c>
      <c r="C153" s="17">
        <f t="shared" si="22"/>
        <v>135</v>
      </c>
      <c r="D153" s="17">
        <f t="shared" si="22"/>
        <v>103</v>
      </c>
      <c r="E153" s="17">
        <f t="shared" si="22"/>
        <v>666</v>
      </c>
      <c r="F153" s="17">
        <f t="shared" si="22"/>
        <v>829</v>
      </c>
      <c r="G153" s="17">
        <f t="shared" si="22"/>
        <v>143</v>
      </c>
      <c r="H153" s="17">
        <f t="shared" si="22"/>
        <v>761</v>
      </c>
      <c r="I153" s="17">
        <f t="shared" si="22"/>
        <v>109</v>
      </c>
      <c r="J153" s="17">
        <f t="shared" si="22"/>
        <v>0</v>
      </c>
      <c r="K153" s="17">
        <f t="shared" si="22"/>
        <v>1</v>
      </c>
      <c r="L153" s="17">
        <f t="shared" si="22"/>
        <v>0</v>
      </c>
      <c r="M153" s="17">
        <f t="shared" si="22"/>
        <v>193</v>
      </c>
      <c r="N153" s="17">
        <f t="shared" si="22"/>
        <v>3243</v>
      </c>
      <c r="O153" s="14"/>
    </row>
    <row r="154" spans="1:15" ht="13.5" customHeight="1">
      <c r="A154" s="16" t="s">
        <v>49</v>
      </c>
      <c r="B154" s="17">
        <f aca="true" t="shared" si="23" ref="B154:N154">B102</f>
        <v>360</v>
      </c>
      <c r="C154" s="17">
        <f t="shared" si="23"/>
        <v>262</v>
      </c>
      <c r="D154" s="17">
        <f t="shared" si="23"/>
        <v>297</v>
      </c>
      <c r="E154" s="17">
        <f t="shared" si="23"/>
        <v>316</v>
      </c>
      <c r="F154" s="17">
        <f t="shared" si="23"/>
        <v>205</v>
      </c>
      <c r="G154" s="17">
        <f t="shared" si="23"/>
        <v>221</v>
      </c>
      <c r="H154" s="17">
        <f t="shared" si="23"/>
        <v>203</v>
      </c>
      <c r="I154" s="17">
        <f t="shared" si="23"/>
        <v>572</v>
      </c>
      <c r="J154" s="17">
        <f t="shared" si="23"/>
        <v>0</v>
      </c>
      <c r="K154" s="17">
        <f t="shared" si="23"/>
        <v>0</v>
      </c>
      <c r="L154" s="17">
        <f t="shared" si="23"/>
        <v>1</v>
      </c>
      <c r="M154" s="17">
        <f t="shared" si="23"/>
        <v>242</v>
      </c>
      <c r="N154" s="17">
        <f t="shared" si="23"/>
        <v>2679</v>
      </c>
      <c r="O154" s="14"/>
    </row>
    <row r="155" spans="1:15" ht="13.5" customHeight="1">
      <c r="A155" s="16" t="s">
        <v>50</v>
      </c>
      <c r="B155" s="17">
        <f aca="true" t="shared" si="24" ref="B155:N155">B114</f>
        <v>215</v>
      </c>
      <c r="C155" s="17">
        <f t="shared" si="24"/>
        <v>102</v>
      </c>
      <c r="D155" s="17">
        <f t="shared" si="24"/>
        <v>183</v>
      </c>
      <c r="E155" s="17">
        <f t="shared" si="24"/>
        <v>142</v>
      </c>
      <c r="F155" s="17">
        <f t="shared" si="24"/>
        <v>92</v>
      </c>
      <c r="G155" s="17">
        <f t="shared" si="24"/>
        <v>117</v>
      </c>
      <c r="H155" s="17">
        <f t="shared" si="24"/>
        <v>112</v>
      </c>
      <c r="I155" s="17">
        <f t="shared" si="24"/>
        <v>289</v>
      </c>
      <c r="J155" s="17">
        <f t="shared" si="24"/>
        <v>0</v>
      </c>
      <c r="K155" s="17">
        <f t="shared" si="24"/>
        <v>0</v>
      </c>
      <c r="L155" s="17">
        <f t="shared" si="24"/>
        <v>0</v>
      </c>
      <c r="M155" s="17">
        <f t="shared" si="24"/>
        <v>92</v>
      </c>
      <c r="N155" s="17">
        <f t="shared" si="24"/>
        <v>1344</v>
      </c>
      <c r="O155" s="17"/>
    </row>
    <row r="156" spans="1:15" ht="13.5" customHeight="1">
      <c r="A156" s="16" t="s">
        <v>51</v>
      </c>
      <c r="B156" s="17">
        <f aca="true" t="shared" si="25" ref="B156:N156">B129</f>
        <v>516</v>
      </c>
      <c r="C156" s="17">
        <f t="shared" si="25"/>
        <v>155</v>
      </c>
      <c r="D156" s="17">
        <f t="shared" si="25"/>
        <v>317</v>
      </c>
      <c r="E156" s="17">
        <f t="shared" si="25"/>
        <v>532</v>
      </c>
      <c r="F156" s="17">
        <f t="shared" si="25"/>
        <v>224</v>
      </c>
      <c r="G156" s="17">
        <f t="shared" si="25"/>
        <v>320</v>
      </c>
      <c r="H156" s="17">
        <f t="shared" si="25"/>
        <v>305</v>
      </c>
      <c r="I156" s="17">
        <f t="shared" si="25"/>
        <v>965</v>
      </c>
      <c r="J156" s="17">
        <f t="shared" si="25"/>
        <v>0</v>
      </c>
      <c r="K156" s="17">
        <f t="shared" si="25"/>
        <v>0</v>
      </c>
      <c r="L156" s="17">
        <f t="shared" si="25"/>
        <v>0</v>
      </c>
      <c r="M156" s="17">
        <f t="shared" si="25"/>
        <v>581</v>
      </c>
      <c r="N156" s="17">
        <f t="shared" si="25"/>
        <v>3915</v>
      </c>
      <c r="O156" s="14"/>
    </row>
    <row r="157" spans="1:15" ht="13.5" customHeight="1">
      <c r="A157" s="16" t="s">
        <v>52</v>
      </c>
      <c r="B157" s="17">
        <f aca="true" t="shared" si="26" ref="B157:N157">B145</f>
        <v>297</v>
      </c>
      <c r="C157" s="17">
        <f t="shared" si="26"/>
        <v>157</v>
      </c>
      <c r="D157" s="17">
        <f t="shared" si="26"/>
        <v>182</v>
      </c>
      <c r="E157" s="17">
        <f t="shared" si="26"/>
        <v>385</v>
      </c>
      <c r="F157" s="17">
        <f t="shared" si="26"/>
        <v>395</v>
      </c>
      <c r="G157" s="17">
        <f t="shared" si="26"/>
        <v>172</v>
      </c>
      <c r="H157" s="17">
        <f t="shared" si="26"/>
        <v>384</v>
      </c>
      <c r="I157" s="17">
        <f t="shared" si="26"/>
        <v>293</v>
      </c>
      <c r="J157" s="17">
        <f t="shared" si="26"/>
        <v>0</v>
      </c>
      <c r="K157" s="17">
        <f t="shared" si="26"/>
        <v>0</v>
      </c>
      <c r="L157" s="17">
        <f t="shared" si="26"/>
        <v>1</v>
      </c>
      <c r="M157" s="17">
        <f t="shared" si="26"/>
        <v>131</v>
      </c>
      <c r="N157" s="17">
        <f t="shared" si="26"/>
        <v>2397</v>
      </c>
      <c r="O157" s="14"/>
    </row>
    <row r="158" spans="1:15" ht="13.5" customHeight="1">
      <c r="A158" s="16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4"/>
    </row>
    <row r="159" spans="1:15" ht="13.5" customHeight="1">
      <c r="A159" s="16" t="s">
        <v>0</v>
      </c>
      <c r="B159" s="20">
        <f>SUM(B149:B157)</f>
        <v>4028</v>
      </c>
      <c r="C159" s="20">
        <f aca="true" t="shared" si="27" ref="C159:N159">SUM(C149:C157)</f>
        <v>2021</v>
      </c>
      <c r="D159" s="20">
        <f t="shared" si="27"/>
        <v>2688</v>
      </c>
      <c r="E159" s="20">
        <f t="shared" si="27"/>
        <v>4694</v>
      </c>
      <c r="F159" s="20">
        <f t="shared" si="27"/>
        <v>4117</v>
      </c>
      <c r="G159" s="20">
        <f t="shared" si="27"/>
        <v>2378</v>
      </c>
      <c r="H159" s="20">
        <f t="shared" si="27"/>
        <v>4089</v>
      </c>
      <c r="I159" s="20">
        <f t="shared" si="27"/>
        <v>5247</v>
      </c>
      <c r="J159" s="20">
        <f t="shared" si="27"/>
        <v>2</v>
      </c>
      <c r="K159" s="20">
        <f t="shared" si="27"/>
        <v>1</v>
      </c>
      <c r="L159" s="20">
        <f t="shared" si="27"/>
        <v>2</v>
      </c>
      <c r="M159" s="20">
        <f t="shared" si="27"/>
        <v>2686</v>
      </c>
      <c r="N159" s="20">
        <f t="shared" si="27"/>
        <v>31953</v>
      </c>
      <c r="O159" s="14"/>
    </row>
    <row r="160" spans="1:15" ht="12.75">
      <c r="A160" s="16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14"/>
    </row>
    <row r="161" ht="12.75">
      <c r="N161" s="8"/>
    </row>
    <row r="162" ht="12.75">
      <c r="N162" s="8"/>
    </row>
    <row r="163" ht="12.75">
      <c r="N163" s="8"/>
    </row>
    <row r="164" ht="12.75">
      <c r="N164" s="8"/>
    </row>
    <row r="165" ht="12.75">
      <c r="N165" s="8"/>
    </row>
    <row r="166" ht="12.75">
      <c r="N166" s="8"/>
    </row>
    <row r="167" ht="12.75">
      <c r="N167" s="8"/>
    </row>
    <row r="168" ht="12.75">
      <c r="N168" s="8"/>
    </row>
    <row r="169" ht="12.75">
      <c r="N169" s="8"/>
    </row>
    <row r="170" ht="12.75">
      <c r="N170" s="8"/>
    </row>
    <row r="171" ht="12.75">
      <c r="N171" s="8"/>
    </row>
    <row r="172" ht="12.75">
      <c r="N172" s="8"/>
    </row>
    <row r="173" ht="12.75">
      <c r="N173" s="8"/>
    </row>
    <row r="174" ht="12.75">
      <c r="N174" s="8"/>
    </row>
    <row r="175" ht="12.75">
      <c r="N175" s="8"/>
    </row>
    <row r="176" ht="12.75">
      <c r="N176" s="8"/>
    </row>
    <row r="177" ht="12.75">
      <c r="N177" s="8"/>
    </row>
    <row r="178" ht="12.75">
      <c r="N178" s="8"/>
    </row>
    <row r="179" ht="12.75">
      <c r="N179" s="8"/>
    </row>
    <row r="180" ht="12.75">
      <c r="N180" s="8"/>
    </row>
    <row r="181" ht="12.75">
      <c r="N181" s="8"/>
    </row>
    <row r="182" ht="12.75">
      <c r="N182" s="8"/>
    </row>
    <row r="183" ht="12.75">
      <c r="N183" s="8"/>
    </row>
    <row r="184" ht="12.75">
      <c r="N184" s="8"/>
    </row>
    <row r="185" ht="12.75">
      <c r="N185" s="8"/>
    </row>
    <row r="186" ht="12.75">
      <c r="N186" s="8"/>
    </row>
    <row r="187" ht="12.75">
      <c r="N187" s="8"/>
    </row>
    <row r="188" ht="12.75">
      <c r="N188" s="8"/>
    </row>
    <row r="189" ht="12.75">
      <c r="N189" s="8"/>
    </row>
    <row r="190" ht="12.75">
      <c r="N190" s="8"/>
    </row>
    <row r="191" ht="12.75">
      <c r="N191" s="8"/>
    </row>
    <row r="192" ht="12.75">
      <c r="N192" s="8"/>
    </row>
    <row r="193" ht="12.75">
      <c r="N193" s="8"/>
    </row>
    <row r="194" ht="12.75">
      <c r="N194" s="8"/>
    </row>
    <row r="195" ht="12.75">
      <c r="N195" s="8"/>
    </row>
    <row r="196" ht="12.75">
      <c r="N196" s="8"/>
    </row>
    <row r="197" ht="12.75">
      <c r="N197" s="8"/>
    </row>
    <row r="198" ht="12.75">
      <c r="N198" s="8"/>
    </row>
    <row r="199" ht="12.75">
      <c r="N199" s="8"/>
    </row>
    <row r="200" ht="12.75">
      <c r="N200" s="8"/>
    </row>
    <row r="201" ht="12.75">
      <c r="N201" s="8"/>
    </row>
    <row r="202" ht="12.75">
      <c r="N202" s="8"/>
    </row>
    <row r="203" ht="12.75">
      <c r="N203" s="8"/>
    </row>
    <row r="204" ht="12.75">
      <c r="N204" s="8"/>
    </row>
    <row r="205" ht="12.75">
      <c r="N205" s="8"/>
    </row>
    <row r="206" ht="12.75">
      <c r="N206" s="8"/>
    </row>
    <row r="207" ht="12.75">
      <c r="N207" s="8"/>
    </row>
    <row r="208" ht="12.75">
      <c r="N208" s="8"/>
    </row>
    <row r="209" ht="12.75">
      <c r="N209" s="8"/>
    </row>
    <row r="210" ht="12.75">
      <c r="N210" s="8"/>
    </row>
    <row r="211" ht="12.75">
      <c r="N211" s="8"/>
    </row>
    <row r="212" ht="12.75">
      <c r="N212" s="8"/>
    </row>
    <row r="213" ht="12.75">
      <c r="N213" s="8"/>
    </row>
    <row r="214" ht="12.75">
      <c r="N214" s="8"/>
    </row>
    <row r="215" ht="12.75">
      <c r="N215" s="8"/>
    </row>
    <row r="216" ht="12.75">
      <c r="N216" s="8"/>
    </row>
    <row r="217" ht="12.75">
      <c r="N217" s="8"/>
    </row>
    <row r="218" ht="12.75">
      <c r="N218" s="8"/>
    </row>
    <row r="219" ht="12.75">
      <c r="N219" s="8"/>
    </row>
    <row r="220" ht="12.75">
      <c r="N220" s="8"/>
    </row>
    <row r="221" ht="12.75">
      <c r="N221" s="8"/>
    </row>
    <row r="222" ht="12.75">
      <c r="N222" s="8"/>
    </row>
    <row r="223" ht="12.75">
      <c r="N223" s="8"/>
    </row>
    <row r="224" ht="12.75">
      <c r="N224" s="8"/>
    </row>
    <row r="225" ht="12.75">
      <c r="N225" s="8"/>
    </row>
    <row r="226" ht="12.75">
      <c r="N226" s="8"/>
    </row>
    <row r="227" ht="12.75">
      <c r="N227" s="8"/>
    </row>
    <row r="228" ht="12.75">
      <c r="N228" s="8"/>
    </row>
    <row r="229" ht="12.75">
      <c r="N229" s="8"/>
    </row>
    <row r="230" ht="12.75">
      <c r="N230" s="8"/>
    </row>
    <row r="231" ht="12.75">
      <c r="N231" s="8"/>
    </row>
    <row r="232" ht="12.75">
      <c r="N232" s="8"/>
    </row>
    <row r="233" ht="12.75">
      <c r="N233" s="8"/>
    </row>
    <row r="234" ht="12.75">
      <c r="N234" s="8"/>
    </row>
    <row r="235" ht="12.75">
      <c r="N235" s="8"/>
    </row>
    <row r="236" ht="12.75">
      <c r="N236" s="8"/>
    </row>
    <row r="237" ht="12.75">
      <c r="N237" s="8"/>
    </row>
    <row r="238" ht="12.75">
      <c r="N238" s="8"/>
    </row>
    <row r="239" ht="12.75">
      <c r="N239" s="8"/>
    </row>
    <row r="240" ht="12.75">
      <c r="N240" s="8"/>
    </row>
    <row r="241" ht="12.75">
      <c r="N241" s="8"/>
    </row>
    <row r="242" ht="12.75">
      <c r="N242" s="8"/>
    </row>
    <row r="243" ht="12.75">
      <c r="N243" s="8"/>
    </row>
    <row r="244" ht="12.75">
      <c r="N244" s="8"/>
    </row>
    <row r="245" ht="12.75">
      <c r="N245" s="8"/>
    </row>
    <row r="246" ht="12.75">
      <c r="N246" s="8"/>
    </row>
    <row r="247" ht="12.75">
      <c r="N247" s="8"/>
    </row>
    <row r="248" ht="12.75">
      <c r="N248" s="8"/>
    </row>
    <row r="249" ht="12.75">
      <c r="N249" s="8"/>
    </row>
    <row r="250" ht="12.75">
      <c r="N250" s="8"/>
    </row>
    <row r="251" ht="12.75">
      <c r="N251" s="8"/>
    </row>
    <row r="252" ht="12.75">
      <c r="N252" s="8"/>
    </row>
    <row r="253" ht="12.75">
      <c r="N253" s="8"/>
    </row>
    <row r="254" ht="12.75">
      <c r="N254" s="8"/>
    </row>
    <row r="255" ht="12.75">
      <c r="N255" s="8"/>
    </row>
    <row r="256" ht="12.75">
      <c r="N256" s="8"/>
    </row>
    <row r="257" ht="12.75">
      <c r="N257" s="8"/>
    </row>
    <row r="258" ht="12.75">
      <c r="N258" s="8"/>
    </row>
    <row r="259" ht="12.75">
      <c r="N259" s="8"/>
    </row>
    <row r="260" ht="12.75">
      <c r="N260" s="8"/>
    </row>
    <row r="261" ht="12.75">
      <c r="N261" s="8"/>
    </row>
    <row r="262" ht="12.75">
      <c r="N262" s="8"/>
    </row>
    <row r="263" ht="12.75">
      <c r="N263" s="8"/>
    </row>
    <row r="264" ht="12.75">
      <c r="N264" s="8"/>
    </row>
    <row r="265" ht="12.75">
      <c r="N265" s="8"/>
    </row>
    <row r="266" ht="12.75">
      <c r="N266" s="8"/>
    </row>
    <row r="267" ht="12.75">
      <c r="N267" s="8"/>
    </row>
    <row r="268" ht="12.75">
      <c r="N268" s="8"/>
    </row>
    <row r="269" ht="12.75">
      <c r="N269" s="8"/>
    </row>
    <row r="270" ht="12.75">
      <c r="N270" s="8"/>
    </row>
    <row r="271" ht="12.75">
      <c r="N271" s="8"/>
    </row>
    <row r="272" ht="12.75">
      <c r="N272" s="8"/>
    </row>
    <row r="273" ht="12.75">
      <c r="N273" s="8"/>
    </row>
    <row r="274" ht="12.75">
      <c r="N274" s="8"/>
    </row>
    <row r="275" ht="12.75">
      <c r="N275" s="8"/>
    </row>
    <row r="276" ht="12.75">
      <c r="N276" s="8"/>
    </row>
    <row r="277" ht="12.75">
      <c r="N277" s="8"/>
    </row>
    <row r="278" ht="12.75">
      <c r="N278" s="8"/>
    </row>
    <row r="279" ht="12.75">
      <c r="N279" s="8"/>
    </row>
    <row r="280" ht="12.75">
      <c r="N280" s="8"/>
    </row>
    <row r="281" ht="12.75">
      <c r="N281" s="8"/>
    </row>
    <row r="282" ht="12.75">
      <c r="N282" s="8"/>
    </row>
    <row r="283" ht="12.75">
      <c r="N283" s="8"/>
    </row>
    <row r="284" ht="12.75">
      <c r="N284" s="8"/>
    </row>
    <row r="285" ht="12.75">
      <c r="N285" s="8"/>
    </row>
    <row r="286" ht="12.75">
      <c r="N286" s="8"/>
    </row>
    <row r="287" ht="12.75">
      <c r="N287" s="8"/>
    </row>
    <row r="288" ht="12.75">
      <c r="N288" s="8"/>
    </row>
    <row r="289" ht="12.75">
      <c r="N289" s="8"/>
    </row>
    <row r="290" ht="12.75">
      <c r="N290" s="8"/>
    </row>
    <row r="291" ht="12.75">
      <c r="N291" s="8"/>
    </row>
    <row r="292" ht="12.75">
      <c r="N292" s="8"/>
    </row>
    <row r="293" ht="12.75">
      <c r="N293" s="8"/>
    </row>
    <row r="294" ht="12.75">
      <c r="N294" s="8"/>
    </row>
    <row r="295" ht="12.75">
      <c r="N295" s="8"/>
    </row>
    <row r="296" ht="12.75">
      <c r="N296" s="8"/>
    </row>
    <row r="297" ht="12.75">
      <c r="N297" s="8"/>
    </row>
    <row r="298" ht="12.75">
      <c r="N298" s="8"/>
    </row>
    <row r="299" ht="12.75">
      <c r="N299" s="8"/>
    </row>
    <row r="300" ht="12.75">
      <c r="N300" s="8"/>
    </row>
    <row r="301" ht="12.75">
      <c r="N301" s="8"/>
    </row>
    <row r="302" ht="12.75">
      <c r="N302" s="8"/>
    </row>
    <row r="303" ht="12.75">
      <c r="N303" s="8"/>
    </row>
    <row r="304" ht="12.75">
      <c r="N304" s="8"/>
    </row>
    <row r="305" ht="12.75">
      <c r="N305" s="8"/>
    </row>
    <row r="306" ht="12.75">
      <c r="N306" s="8"/>
    </row>
    <row r="307" ht="12.75">
      <c r="N307" s="8"/>
    </row>
    <row r="308" ht="12.75">
      <c r="N308" s="8"/>
    </row>
    <row r="309" ht="12.75">
      <c r="N309" s="8"/>
    </row>
    <row r="310" ht="12.75">
      <c r="N310" s="8"/>
    </row>
    <row r="311" ht="12.75">
      <c r="N311" s="8"/>
    </row>
    <row r="312" ht="12.75">
      <c r="N312" s="8"/>
    </row>
    <row r="313" ht="12.75">
      <c r="N313" s="8"/>
    </row>
    <row r="314" ht="12.75">
      <c r="N314" s="8"/>
    </row>
    <row r="315" ht="12.75">
      <c r="N315" s="8"/>
    </row>
    <row r="316" ht="12.75">
      <c r="N316" s="8"/>
    </row>
    <row r="317" ht="12.75">
      <c r="N317" s="8"/>
    </row>
    <row r="318" ht="12.75">
      <c r="N318" s="8"/>
    </row>
    <row r="319" ht="12.75">
      <c r="N319" s="8"/>
    </row>
    <row r="320" ht="12.75">
      <c r="N320" s="8"/>
    </row>
    <row r="321" ht="12.75">
      <c r="N321" s="8"/>
    </row>
    <row r="322" ht="12.75">
      <c r="N322" s="8"/>
    </row>
    <row r="323" ht="12.75">
      <c r="N323" s="8"/>
    </row>
    <row r="324" ht="12.75">
      <c r="N324" s="8"/>
    </row>
    <row r="325" ht="12.75">
      <c r="N325" s="8"/>
    </row>
    <row r="326" ht="12.75">
      <c r="N326" s="8"/>
    </row>
    <row r="327" ht="12.75">
      <c r="N327" s="8"/>
    </row>
    <row r="328" ht="12.75">
      <c r="N328" s="8"/>
    </row>
    <row r="329" ht="12.75">
      <c r="N329" s="8"/>
    </row>
    <row r="330" ht="12.75">
      <c r="N330" s="8"/>
    </row>
    <row r="331" ht="12.75">
      <c r="N331" s="8"/>
    </row>
    <row r="332" ht="12.75">
      <c r="N332" s="8"/>
    </row>
    <row r="333" ht="12.75">
      <c r="N333" s="8"/>
    </row>
    <row r="334" ht="12.75">
      <c r="N334" s="8"/>
    </row>
    <row r="335" ht="12.75">
      <c r="N335" s="8"/>
    </row>
    <row r="336" ht="12.75">
      <c r="N336" s="8"/>
    </row>
    <row r="337" ht="12.75">
      <c r="N337" s="8"/>
    </row>
    <row r="338" ht="12.75">
      <c r="N338" s="8"/>
    </row>
    <row r="339" ht="12.75">
      <c r="N339" s="8"/>
    </row>
    <row r="340" ht="12.75">
      <c r="N340" s="8"/>
    </row>
    <row r="341" ht="12.75">
      <c r="N341" s="8"/>
    </row>
    <row r="342" ht="12.75">
      <c r="N342" s="8"/>
    </row>
    <row r="343" ht="12.75">
      <c r="N343" s="8"/>
    </row>
    <row r="344" ht="12.75">
      <c r="N344" s="8"/>
    </row>
    <row r="345" ht="12.75">
      <c r="N345" s="8"/>
    </row>
    <row r="346" ht="12.75">
      <c r="N346" s="8"/>
    </row>
    <row r="347" ht="12.75">
      <c r="N347" s="8"/>
    </row>
    <row r="348" ht="12.75">
      <c r="N348" s="8"/>
    </row>
    <row r="349" ht="12.75">
      <c r="N349" s="8"/>
    </row>
    <row r="350" ht="12.75">
      <c r="N350" s="8"/>
    </row>
    <row r="351" ht="12.75">
      <c r="N351" s="8"/>
    </row>
    <row r="352" ht="12.75">
      <c r="N352" s="8"/>
    </row>
    <row r="353" ht="12.75">
      <c r="N353" s="8"/>
    </row>
    <row r="354" ht="12.75">
      <c r="N354" s="8"/>
    </row>
    <row r="355" ht="12.75">
      <c r="N355" s="8"/>
    </row>
    <row r="356" ht="12.75">
      <c r="N356" s="8"/>
    </row>
    <row r="357" ht="12.75">
      <c r="N357" s="8"/>
    </row>
    <row r="358" ht="12.75">
      <c r="N358" s="8"/>
    </row>
    <row r="359" ht="12.75">
      <c r="N359" s="8"/>
    </row>
    <row r="360" ht="12.75">
      <c r="N360" s="8"/>
    </row>
    <row r="361" ht="12.75">
      <c r="N361" s="8"/>
    </row>
    <row r="362" ht="12.75">
      <c r="N362" s="8"/>
    </row>
    <row r="363" ht="12.75">
      <c r="N363" s="8"/>
    </row>
    <row r="364" ht="12.75">
      <c r="N364" s="8"/>
    </row>
    <row r="365" ht="12.75">
      <c r="N365" s="8"/>
    </row>
    <row r="366" ht="12.75">
      <c r="N366" s="8"/>
    </row>
    <row r="367" ht="12.75">
      <c r="N367" s="8"/>
    </row>
    <row r="368" ht="12.75">
      <c r="N368" s="8"/>
    </row>
    <row r="369" ht="12.75">
      <c r="N369" s="8"/>
    </row>
    <row r="370" ht="12.75">
      <c r="N370" s="8"/>
    </row>
    <row r="371" ht="12.75">
      <c r="N371" s="8"/>
    </row>
    <row r="372" ht="12.75">
      <c r="N372" s="8"/>
    </row>
    <row r="373" ht="12.75">
      <c r="N373" s="8"/>
    </row>
    <row r="374" ht="12.75">
      <c r="N374" s="8"/>
    </row>
    <row r="375" ht="12.75">
      <c r="N375" s="8"/>
    </row>
    <row r="376" ht="12.75">
      <c r="N376" s="8"/>
    </row>
    <row r="377" ht="12.75">
      <c r="N377" s="8"/>
    </row>
    <row r="378" ht="12.75">
      <c r="N378" s="8"/>
    </row>
    <row r="379" ht="12.75">
      <c r="N379" s="8"/>
    </row>
    <row r="380" ht="12.75">
      <c r="N380" s="8"/>
    </row>
    <row r="381" ht="12.75">
      <c r="N381" s="8"/>
    </row>
    <row r="382" ht="12.75">
      <c r="N382" s="8"/>
    </row>
    <row r="383" ht="12.75">
      <c r="N383" s="8"/>
    </row>
    <row r="384" ht="12.75">
      <c r="N384" s="8"/>
    </row>
    <row r="385" ht="12.75">
      <c r="N385" s="8"/>
    </row>
    <row r="386" ht="12.75">
      <c r="N386" s="8"/>
    </row>
    <row r="387" ht="12.75">
      <c r="N387" s="8"/>
    </row>
    <row r="388" ht="12.75">
      <c r="N388" s="8"/>
    </row>
    <row r="389" ht="12.75">
      <c r="N389" s="8"/>
    </row>
    <row r="390" ht="12.75">
      <c r="N390" s="8"/>
    </row>
    <row r="391" ht="12.75">
      <c r="N391" s="8"/>
    </row>
    <row r="392" ht="12.75">
      <c r="N392" s="8"/>
    </row>
    <row r="393" ht="12.75">
      <c r="N393" s="8"/>
    </row>
    <row r="394" ht="12.75">
      <c r="N394" s="8"/>
    </row>
    <row r="395" ht="12.75">
      <c r="N395" s="8"/>
    </row>
    <row r="396" ht="12.75">
      <c r="N396" s="8"/>
    </row>
    <row r="397" ht="12.75">
      <c r="N397" s="8"/>
    </row>
    <row r="398" ht="12.75">
      <c r="N398" s="8"/>
    </row>
    <row r="399" ht="12.75">
      <c r="N399" s="8"/>
    </row>
    <row r="400" ht="12.75">
      <c r="N400" s="8"/>
    </row>
    <row r="401" ht="12.75">
      <c r="N401" s="8"/>
    </row>
    <row r="402" ht="12.75">
      <c r="N402" s="8"/>
    </row>
    <row r="403" ht="12.75">
      <c r="N403" s="8"/>
    </row>
    <row r="404" ht="12.75">
      <c r="N404" s="8"/>
    </row>
    <row r="405" ht="12.75">
      <c r="N405" s="8"/>
    </row>
    <row r="406" ht="12.75">
      <c r="N406" s="8"/>
    </row>
    <row r="407" ht="12.75">
      <c r="N407" s="8"/>
    </row>
    <row r="408" ht="12.75">
      <c r="N408" s="8"/>
    </row>
    <row r="409" ht="12.75">
      <c r="N409" s="8"/>
    </row>
    <row r="410" ht="12.75">
      <c r="N410" s="8"/>
    </row>
    <row r="411" ht="12.75">
      <c r="N411" s="8"/>
    </row>
    <row r="412" ht="12.75">
      <c r="N412" s="8"/>
    </row>
    <row r="413" ht="12.75">
      <c r="N413" s="8"/>
    </row>
    <row r="414" ht="12.75">
      <c r="N414" s="8"/>
    </row>
    <row r="415" ht="12.75">
      <c r="N415" s="8"/>
    </row>
    <row r="416" ht="12.75">
      <c r="N416" s="8"/>
    </row>
    <row r="417" ht="12.75">
      <c r="N417" s="8"/>
    </row>
    <row r="418" ht="12.75">
      <c r="N418" s="8"/>
    </row>
    <row r="419" ht="12.75">
      <c r="N419" s="8"/>
    </row>
    <row r="420" ht="12.75">
      <c r="N420" s="8"/>
    </row>
    <row r="421" ht="12.75">
      <c r="N421" s="8"/>
    </row>
    <row r="422" ht="12.75">
      <c r="N422" s="8"/>
    </row>
    <row r="423" ht="12.75">
      <c r="N423" s="8"/>
    </row>
    <row r="424" ht="12.75">
      <c r="N424" s="8"/>
    </row>
    <row r="425" ht="12.75">
      <c r="N425" s="8"/>
    </row>
    <row r="426" ht="12.75">
      <c r="N426" s="8"/>
    </row>
    <row r="427" ht="12.75">
      <c r="N427" s="8"/>
    </row>
    <row r="428" ht="12.75">
      <c r="N428" s="8"/>
    </row>
    <row r="429" ht="12.75">
      <c r="N429" s="8"/>
    </row>
    <row r="430" ht="12.75">
      <c r="N430" s="8"/>
    </row>
    <row r="431" ht="12.75">
      <c r="N431" s="8"/>
    </row>
    <row r="432" ht="12.75">
      <c r="N432" s="8"/>
    </row>
    <row r="433" ht="12.75">
      <c r="N433" s="8"/>
    </row>
    <row r="434" ht="12.75">
      <c r="N434" s="8"/>
    </row>
    <row r="435" ht="12.75">
      <c r="N435" s="8"/>
    </row>
    <row r="436" ht="12.75">
      <c r="N436" s="8"/>
    </row>
    <row r="437" ht="12.75">
      <c r="N437" s="8"/>
    </row>
    <row r="438" ht="12.75">
      <c r="N438" s="8"/>
    </row>
    <row r="439" ht="12.75">
      <c r="N439" s="8"/>
    </row>
    <row r="440" ht="12.75">
      <c r="N440" s="8"/>
    </row>
    <row r="441" ht="12.75">
      <c r="N441" s="8"/>
    </row>
    <row r="442" ht="12.75">
      <c r="N442" s="8"/>
    </row>
    <row r="443" ht="12.75">
      <c r="N443" s="8"/>
    </row>
    <row r="444" ht="12.75">
      <c r="N444" s="8"/>
    </row>
    <row r="445" ht="12.75">
      <c r="N445" s="8"/>
    </row>
    <row r="446" ht="12.75">
      <c r="N446" s="8"/>
    </row>
    <row r="447" ht="12.75">
      <c r="N447" s="8"/>
    </row>
    <row r="448" ht="12.75">
      <c r="N448" s="8"/>
    </row>
    <row r="449" ht="12.75">
      <c r="N449" s="8"/>
    </row>
    <row r="450" ht="12.75">
      <c r="N450" s="8"/>
    </row>
    <row r="451" ht="12.75">
      <c r="N451" s="8"/>
    </row>
    <row r="452" ht="12.75">
      <c r="N452" s="8"/>
    </row>
    <row r="453" ht="12.75">
      <c r="N453" s="8"/>
    </row>
    <row r="454" ht="12.75">
      <c r="N454" s="8"/>
    </row>
    <row r="455" ht="12.75">
      <c r="N455" s="8"/>
    </row>
    <row r="456" ht="12.75">
      <c r="N456" s="8"/>
    </row>
    <row r="457" ht="12.75">
      <c r="N457" s="8"/>
    </row>
    <row r="458" ht="12.75">
      <c r="N458" s="8"/>
    </row>
    <row r="459" ht="12.75">
      <c r="N459" s="8"/>
    </row>
    <row r="460" ht="12.75">
      <c r="N460" s="8"/>
    </row>
    <row r="461" ht="12.75">
      <c r="N461" s="8"/>
    </row>
    <row r="462" ht="12.75">
      <c r="N462" s="8"/>
    </row>
    <row r="463" ht="12.75">
      <c r="N463" s="8"/>
    </row>
    <row r="464" ht="12.75">
      <c r="N464" s="8"/>
    </row>
    <row r="465" ht="12.75">
      <c r="N465" s="8"/>
    </row>
    <row r="466" ht="12.75">
      <c r="N466" s="8"/>
    </row>
    <row r="467" ht="12.75">
      <c r="N467" s="8"/>
    </row>
    <row r="468" ht="12.75">
      <c r="N468" s="8"/>
    </row>
    <row r="469" ht="12.75">
      <c r="N469" s="8"/>
    </row>
    <row r="470" ht="12.75">
      <c r="N470" s="8"/>
    </row>
    <row r="471" ht="12.75">
      <c r="N471" s="8"/>
    </row>
    <row r="472" ht="12.75">
      <c r="N472" s="8"/>
    </row>
    <row r="473" ht="12.75">
      <c r="N473" s="8"/>
    </row>
    <row r="474" ht="12.75">
      <c r="N474" s="8"/>
    </row>
    <row r="475" ht="12.75">
      <c r="N475" s="8"/>
    </row>
    <row r="476" ht="12.75">
      <c r="N476" s="8"/>
    </row>
    <row r="477" ht="12.75">
      <c r="N477" s="8"/>
    </row>
    <row r="478" ht="12.75">
      <c r="N478" s="8"/>
    </row>
    <row r="479" ht="12.75">
      <c r="N479" s="8"/>
    </row>
    <row r="480" ht="12.75">
      <c r="N480" s="8"/>
    </row>
    <row r="481" ht="12.75">
      <c r="N481" s="8"/>
    </row>
    <row r="482" ht="12.75">
      <c r="N482" s="8"/>
    </row>
    <row r="483" ht="12.75">
      <c r="N483" s="8"/>
    </row>
    <row r="484" ht="12.75">
      <c r="N484" s="8"/>
    </row>
    <row r="485" ht="12.75">
      <c r="N485" s="8"/>
    </row>
    <row r="486" ht="12.75">
      <c r="N486" s="8"/>
    </row>
    <row r="487" ht="12.75">
      <c r="N487" s="8"/>
    </row>
    <row r="488" ht="12.75">
      <c r="N488" s="8"/>
    </row>
    <row r="489" ht="12.75">
      <c r="N489" s="8"/>
    </row>
    <row r="490" ht="12.75">
      <c r="N490" s="8"/>
    </row>
    <row r="491" ht="12.75">
      <c r="N491" s="8"/>
    </row>
    <row r="492" ht="12.75">
      <c r="N492" s="8"/>
    </row>
    <row r="493" ht="12.75">
      <c r="N493" s="8"/>
    </row>
    <row r="494" ht="12.75">
      <c r="N494" s="8"/>
    </row>
    <row r="495" ht="12.75">
      <c r="N495" s="8"/>
    </row>
    <row r="496" ht="12.75">
      <c r="N496" s="8"/>
    </row>
    <row r="497" ht="12.75">
      <c r="N497" s="8"/>
    </row>
    <row r="498" ht="12.75">
      <c r="N498" s="8"/>
    </row>
    <row r="499" ht="12.75">
      <c r="N499" s="8"/>
    </row>
    <row r="500" ht="12.75">
      <c r="N500" s="8"/>
    </row>
    <row r="501" ht="12.75">
      <c r="N501" s="8"/>
    </row>
    <row r="502" ht="12.75">
      <c r="N502" s="8"/>
    </row>
    <row r="503" ht="12.75">
      <c r="N503" s="8"/>
    </row>
    <row r="504" ht="12.75">
      <c r="N504" s="8"/>
    </row>
    <row r="505" ht="12.75">
      <c r="N505" s="8"/>
    </row>
    <row r="506" ht="12.75">
      <c r="N506" s="8"/>
    </row>
    <row r="507" ht="12.75">
      <c r="N507" s="8"/>
    </row>
    <row r="508" ht="12.75">
      <c r="N508" s="8"/>
    </row>
    <row r="509" ht="12.75">
      <c r="N509" s="8"/>
    </row>
    <row r="510" ht="12.75">
      <c r="N510" s="8"/>
    </row>
    <row r="511" ht="12.75">
      <c r="N511" s="8"/>
    </row>
    <row r="512" ht="12.75">
      <c r="N512" s="8"/>
    </row>
    <row r="513" ht="12.75">
      <c r="N513" s="8"/>
    </row>
    <row r="514" ht="12.75">
      <c r="N514" s="8"/>
    </row>
    <row r="515" ht="12.75">
      <c r="N515" s="8"/>
    </row>
    <row r="516" ht="12.75">
      <c r="N516" s="8"/>
    </row>
    <row r="517" ht="12.75">
      <c r="N517" s="8"/>
    </row>
    <row r="518" ht="12.75">
      <c r="N518" s="8"/>
    </row>
    <row r="519" ht="12.75">
      <c r="N519" s="8"/>
    </row>
    <row r="520" ht="12.75">
      <c r="N520" s="8"/>
    </row>
    <row r="521" ht="12.75">
      <c r="N521" s="8"/>
    </row>
    <row r="522" ht="12.75">
      <c r="N522" s="8"/>
    </row>
    <row r="523" ht="12.75">
      <c r="N523" s="8"/>
    </row>
    <row r="524" ht="12.75">
      <c r="N524" s="8"/>
    </row>
    <row r="525" ht="12.75">
      <c r="N525" s="8"/>
    </row>
    <row r="526" ht="12.75">
      <c r="N526" s="8"/>
    </row>
    <row r="527" ht="12.75">
      <c r="N527" s="8"/>
    </row>
    <row r="528" ht="12.75">
      <c r="N528" s="8"/>
    </row>
    <row r="529" ht="12.75">
      <c r="N529" s="8"/>
    </row>
    <row r="530" ht="12.75">
      <c r="N530" s="8"/>
    </row>
    <row r="531" ht="12.75">
      <c r="N531" s="8"/>
    </row>
    <row r="532" ht="12.75">
      <c r="N532" s="8"/>
    </row>
    <row r="533" ht="12.75">
      <c r="N533" s="8"/>
    </row>
    <row r="534" ht="12.75">
      <c r="N534" s="8"/>
    </row>
    <row r="535" ht="12.75">
      <c r="N535" s="8"/>
    </row>
    <row r="536" ht="12.75">
      <c r="N536" s="8"/>
    </row>
    <row r="537" ht="12.75">
      <c r="N537" s="8"/>
    </row>
    <row r="538" ht="12.75">
      <c r="N538" s="8"/>
    </row>
    <row r="539" ht="12.75">
      <c r="N539" s="8"/>
    </row>
    <row r="540" ht="12.75">
      <c r="N540" s="8"/>
    </row>
    <row r="541" ht="12.75">
      <c r="N541" s="8"/>
    </row>
    <row r="542" ht="12.75">
      <c r="N542" s="8"/>
    </row>
    <row r="543" ht="12.75">
      <c r="N543" s="8"/>
    </row>
    <row r="544" ht="12.75">
      <c r="N544" s="8"/>
    </row>
    <row r="545" ht="12.75">
      <c r="N545" s="8"/>
    </row>
    <row r="546" ht="12.75">
      <c r="N546" s="8"/>
    </row>
    <row r="547" ht="12.75">
      <c r="N547" s="8"/>
    </row>
    <row r="548" ht="12.75">
      <c r="N548" s="8"/>
    </row>
    <row r="549" ht="12.75">
      <c r="N549" s="8"/>
    </row>
    <row r="550" ht="12.75">
      <c r="N550" s="8"/>
    </row>
    <row r="551" ht="12.75">
      <c r="N551" s="8"/>
    </row>
    <row r="552" ht="12.75">
      <c r="N552" s="8"/>
    </row>
    <row r="553" ht="12.75">
      <c r="N553" s="8"/>
    </row>
    <row r="554" ht="12.75">
      <c r="N554" s="8"/>
    </row>
    <row r="555" ht="12.75">
      <c r="N555" s="8"/>
    </row>
    <row r="556" ht="12.75">
      <c r="N556" s="8"/>
    </row>
    <row r="557" ht="12.75">
      <c r="N557" s="8"/>
    </row>
    <row r="558" ht="12.75">
      <c r="N558" s="8"/>
    </row>
    <row r="559" ht="12.75">
      <c r="N559" s="8"/>
    </row>
    <row r="560" ht="12.75">
      <c r="N560" s="8"/>
    </row>
    <row r="561" ht="12.75">
      <c r="N561" s="8"/>
    </row>
    <row r="562" ht="12.75">
      <c r="N562" s="8"/>
    </row>
    <row r="563" ht="12.75">
      <c r="N563" s="8"/>
    </row>
    <row r="564" ht="12.75">
      <c r="N564" s="8"/>
    </row>
    <row r="565" ht="12.75">
      <c r="N565" s="8"/>
    </row>
    <row r="566" ht="12.75">
      <c r="N566" s="8"/>
    </row>
    <row r="567" ht="12.75">
      <c r="N567" s="8"/>
    </row>
    <row r="568" ht="12.75">
      <c r="N568" s="8"/>
    </row>
    <row r="569" ht="12.75">
      <c r="N569" s="8"/>
    </row>
    <row r="570" ht="12.75">
      <c r="N570" s="8"/>
    </row>
    <row r="571" ht="12.75">
      <c r="N571" s="8"/>
    </row>
    <row r="572" ht="12.75">
      <c r="N572" s="8"/>
    </row>
    <row r="573" ht="12.75">
      <c r="N573" s="8"/>
    </row>
    <row r="574" ht="12.75">
      <c r="N574" s="8"/>
    </row>
    <row r="575" ht="12.75">
      <c r="N575" s="8"/>
    </row>
    <row r="576" ht="12.75">
      <c r="N576" s="8"/>
    </row>
    <row r="577" ht="12.75">
      <c r="N577" s="8"/>
    </row>
    <row r="578" ht="12.75">
      <c r="N578" s="8"/>
    </row>
    <row r="579" ht="12.75">
      <c r="N579" s="8"/>
    </row>
    <row r="580" ht="12.75">
      <c r="N580" s="8"/>
    </row>
    <row r="581" ht="12.75">
      <c r="N581" s="8"/>
    </row>
    <row r="582" ht="12.75">
      <c r="N582" s="8"/>
    </row>
    <row r="583" ht="12.75">
      <c r="N583" s="8"/>
    </row>
    <row r="584" ht="12.75">
      <c r="N584" s="8"/>
    </row>
    <row r="585" ht="12.75">
      <c r="N585" s="8"/>
    </row>
    <row r="586" ht="12.75">
      <c r="N586" s="8"/>
    </row>
    <row r="587" ht="12.75">
      <c r="N587" s="8"/>
    </row>
    <row r="588" ht="12.75">
      <c r="N588" s="8"/>
    </row>
    <row r="589" ht="12.75">
      <c r="N589" s="8"/>
    </row>
    <row r="590" ht="12.75">
      <c r="N590" s="8"/>
    </row>
    <row r="591" ht="12.75">
      <c r="N591" s="8"/>
    </row>
    <row r="592" ht="12.75">
      <c r="N592" s="8"/>
    </row>
    <row r="593" ht="12.75">
      <c r="N593" s="8"/>
    </row>
    <row r="594" ht="12.75">
      <c r="N594" s="8"/>
    </row>
    <row r="595" ht="12.75">
      <c r="N595" s="8"/>
    </row>
    <row r="596" ht="12.75">
      <c r="N596" s="8"/>
    </row>
    <row r="597" ht="12.75">
      <c r="N597" s="8"/>
    </row>
    <row r="598" ht="12.75">
      <c r="N598" s="8"/>
    </row>
    <row r="599" ht="12.75">
      <c r="N599" s="8"/>
    </row>
    <row r="600" ht="12.75">
      <c r="N600" s="8"/>
    </row>
    <row r="601" ht="12.75">
      <c r="N601" s="8"/>
    </row>
    <row r="602" ht="12.75">
      <c r="N602" s="8"/>
    </row>
    <row r="603" ht="12.75">
      <c r="N603" s="8"/>
    </row>
    <row r="604" ht="12.75">
      <c r="N604" s="8"/>
    </row>
    <row r="605" ht="12.75">
      <c r="N605" s="8"/>
    </row>
    <row r="606" ht="12.75">
      <c r="N606" s="8"/>
    </row>
    <row r="607" ht="12.75">
      <c r="N607" s="8"/>
    </row>
    <row r="608" ht="12.75">
      <c r="N608" s="8"/>
    </row>
    <row r="609" ht="12.75">
      <c r="N609" s="8"/>
    </row>
    <row r="610" ht="12.75">
      <c r="N610" s="8"/>
    </row>
    <row r="611" ht="12.75">
      <c r="N611" s="8"/>
    </row>
    <row r="612" ht="12.75">
      <c r="N612" s="8"/>
    </row>
    <row r="613" ht="12.75">
      <c r="N613" s="8"/>
    </row>
    <row r="614" ht="12.75">
      <c r="N614" s="8"/>
    </row>
    <row r="615" ht="12.75">
      <c r="N615" s="8"/>
    </row>
    <row r="616" ht="12.75">
      <c r="N616" s="8"/>
    </row>
    <row r="617" ht="12.75">
      <c r="N617" s="8"/>
    </row>
    <row r="618" ht="12.75">
      <c r="N618" s="8"/>
    </row>
    <row r="619" ht="12.75">
      <c r="N619" s="8"/>
    </row>
    <row r="620" ht="12.75">
      <c r="N620" s="8"/>
    </row>
    <row r="621" ht="12.75">
      <c r="N621" s="8"/>
    </row>
    <row r="622" ht="12.75">
      <c r="N622" s="8"/>
    </row>
    <row r="623" ht="12.75">
      <c r="N623" s="8"/>
    </row>
    <row r="624" ht="12.75">
      <c r="N624" s="8"/>
    </row>
    <row r="625" ht="12.75">
      <c r="N625" s="8"/>
    </row>
    <row r="626" ht="12.75">
      <c r="N626" s="8"/>
    </row>
    <row r="627" ht="12.75">
      <c r="N627" s="8"/>
    </row>
    <row r="628" ht="12.75">
      <c r="N628" s="8"/>
    </row>
    <row r="629" ht="12.75">
      <c r="N629" s="8"/>
    </row>
    <row r="630" ht="12.75">
      <c r="N630" s="8"/>
    </row>
    <row r="631" ht="12.75">
      <c r="N631" s="8"/>
    </row>
    <row r="632" ht="12.75">
      <c r="N632" s="8"/>
    </row>
    <row r="633" ht="12.75">
      <c r="N633" s="8"/>
    </row>
    <row r="634" ht="12.75">
      <c r="N634" s="8"/>
    </row>
    <row r="635" ht="12.75">
      <c r="N635" s="8"/>
    </row>
    <row r="636" ht="12.75">
      <c r="N636" s="8"/>
    </row>
    <row r="637" ht="12.75">
      <c r="N637" s="8"/>
    </row>
    <row r="638" ht="12.75">
      <c r="N638" s="8"/>
    </row>
    <row r="639" ht="12.75">
      <c r="N639" s="8"/>
    </row>
    <row r="640" ht="12.75">
      <c r="N640" s="8"/>
    </row>
    <row r="641" ht="12.75">
      <c r="N641" s="8"/>
    </row>
    <row r="642" ht="12.75">
      <c r="N642" s="8"/>
    </row>
    <row r="643" ht="12.75">
      <c r="N643" s="8"/>
    </row>
    <row r="644" ht="12.75">
      <c r="N644" s="8"/>
    </row>
    <row r="645" ht="12.75">
      <c r="N645" s="8"/>
    </row>
    <row r="646" ht="12.75">
      <c r="N646" s="8"/>
    </row>
    <row r="647" ht="12.75">
      <c r="N647" s="8"/>
    </row>
    <row r="648" ht="12.75">
      <c r="N648" s="8"/>
    </row>
    <row r="649" ht="12.75">
      <c r="N649" s="8"/>
    </row>
    <row r="650" ht="12.75">
      <c r="N650" s="8"/>
    </row>
    <row r="651" ht="12.75">
      <c r="N651" s="8"/>
    </row>
    <row r="652" ht="12.75">
      <c r="N652" s="8"/>
    </row>
    <row r="653" ht="12.75">
      <c r="N653" s="8"/>
    </row>
    <row r="654" ht="12.75">
      <c r="N654" s="8"/>
    </row>
    <row r="655" ht="12.75">
      <c r="N655" s="8"/>
    </row>
    <row r="656" ht="12.75">
      <c r="N656" s="8"/>
    </row>
    <row r="657" ht="12.75">
      <c r="N657" s="8"/>
    </row>
    <row r="658" ht="12.75">
      <c r="N658" s="8"/>
    </row>
    <row r="659" ht="12.75">
      <c r="N659" s="8"/>
    </row>
    <row r="660" ht="12.75">
      <c r="N660" s="8"/>
    </row>
    <row r="661" ht="12.75">
      <c r="N661" s="8"/>
    </row>
    <row r="662" ht="12.75">
      <c r="N662" s="8"/>
    </row>
    <row r="663" ht="12.75">
      <c r="N663" s="8"/>
    </row>
    <row r="664" ht="12.75">
      <c r="N664" s="8"/>
    </row>
    <row r="665" ht="12.75">
      <c r="N665" s="8"/>
    </row>
    <row r="666" ht="12.75">
      <c r="N666" s="8"/>
    </row>
    <row r="667" ht="12.75">
      <c r="N667" s="8"/>
    </row>
    <row r="668" ht="12.75">
      <c r="N668" s="8"/>
    </row>
    <row r="669" ht="12.75">
      <c r="N669" s="8"/>
    </row>
    <row r="670" ht="12.75">
      <c r="N670" s="8"/>
    </row>
    <row r="671" ht="12.75">
      <c r="N671" s="8"/>
    </row>
    <row r="672" ht="12.75">
      <c r="N672" s="8"/>
    </row>
    <row r="673" ht="12.75">
      <c r="N673" s="8"/>
    </row>
    <row r="674" ht="12.75">
      <c r="N674" s="8"/>
    </row>
    <row r="675" ht="12.75">
      <c r="N675" s="8"/>
    </row>
    <row r="676" ht="12.75">
      <c r="N676" s="8"/>
    </row>
    <row r="677" ht="12.75">
      <c r="N677" s="8"/>
    </row>
    <row r="678" ht="12.75">
      <c r="N678" s="8"/>
    </row>
    <row r="679" ht="12.75">
      <c r="N679" s="8"/>
    </row>
    <row r="680" ht="12.75">
      <c r="N680" s="8"/>
    </row>
    <row r="681" ht="12.75">
      <c r="N681" s="8"/>
    </row>
    <row r="682" ht="12.75">
      <c r="N682" s="8"/>
    </row>
    <row r="683" ht="12.75">
      <c r="N683" s="8"/>
    </row>
    <row r="684" ht="12.75">
      <c r="N684" s="8"/>
    </row>
    <row r="685" ht="12.75">
      <c r="N685" s="8"/>
    </row>
    <row r="686" ht="12.75">
      <c r="N686" s="8"/>
    </row>
    <row r="687" ht="12.75">
      <c r="N687" s="8"/>
    </row>
    <row r="688" ht="12.75">
      <c r="N688" s="8"/>
    </row>
    <row r="689" ht="12.75">
      <c r="N689" s="8"/>
    </row>
    <row r="690" ht="12.75">
      <c r="N690" s="8"/>
    </row>
    <row r="691" ht="12.75">
      <c r="N691" s="8"/>
    </row>
    <row r="692" ht="12.75">
      <c r="N692" s="8"/>
    </row>
    <row r="693" ht="12.75">
      <c r="N693" s="8"/>
    </row>
    <row r="694" ht="12.75">
      <c r="N694" s="8"/>
    </row>
    <row r="695" ht="12.75">
      <c r="N695" s="8"/>
    </row>
    <row r="696" ht="12.75">
      <c r="N696" s="8"/>
    </row>
    <row r="697" ht="12.75">
      <c r="N697" s="8"/>
    </row>
    <row r="698" ht="12.75">
      <c r="N698" s="8"/>
    </row>
    <row r="699" ht="12.75">
      <c r="N699" s="8"/>
    </row>
    <row r="700" ht="12.75">
      <c r="N700" s="8"/>
    </row>
    <row r="701" ht="12.75">
      <c r="N701" s="8"/>
    </row>
    <row r="702" ht="12.75">
      <c r="N702" s="8"/>
    </row>
    <row r="703" ht="12.75">
      <c r="N703" s="8"/>
    </row>
    <row r="704" ht="12.75">
      <c r="N704" s="8"/>
    </row>
    <row r="705" ht="12.75">
      <c r="N705" s="8"/>
    </row>
    <row r="706" ht="12.75">
      <c r="N706" s="8"/>
    </row>
    <row r="707" ht="12.75">
      <c r="N707" s="8"/>
    </row>
    <row r="708" ht="12.75">
      <c r="N708" s="8"/>
    </row>
    <row r="709" ht="12.75">
      <c r="N709" s="8"/>
    </row>
    <row r="710" ht="12.75">
      <c r="N710" s="8"/>
    </row>
    <row r="711" ht="12.75">
      <c r="N711" s="8"/>
    </row>
    <row r="712" ht="12.75">
      <c r="N712" s="8"/>
    </row>
    <row r="713" ht="12.75">
      <c r="N713" s="8"/>
    </row>
    <row r="714" ht="12.75">
      <c r="N714" s="8"/>
    </row>
    <row r="715" ht="12.75">
      <c r="N715" s="8"/>
    </row>
    <row r="716" ht="12.75">
      <c r="N716" s="8"/>
    </row>
    <row r="717" ht="12.75">
      <c r="N717" s="8"/>
    </row>
    <row r="718" ht="12.75">
      <c r="N718" s="8"/>
    </row>
    <row r="719" ht="12.75">
      <c r="N719" s="8"/>
    </row>
    <row r="720" ht="12.75">
      <c r="N720" s="8"/>
    </row>
    <row r="721" ht="12.75">
      <c r="N721" s="8"/>
    </row>
    <row r="722" ht="12.75">
      <c r="N722" s="8"/>
    </row>
    <row r="723" ht="12.75">
      <c r="N723" s="8"/>
    </row>
    <row r="724" ht="12.75">
      <c r="N724" s="8"/>
    </row>
    <row r="725" ht="12.75">
      <c r="N725" s="8"/>
    </row>
    <row r="726" ht="12.75">
      <c r="N726" s="8"/>
    </row>
    <row r="727" ht="12.75">
      <c r="N727" s="8"/>
    </row>
    <row r="728" ht="12.75">
      <c r="N728" s="8"/>
    </row>
    <row r="729" ht="12.75">
      <c r="N729" s="8"/>
    </row>
    <row r="730" ht="12.75">
      <c r="N730" s="8"/>
    </row>
    <row r="731" ht="12.75">
      <c r="N731" s="8"/>
    </row>
    <row r="732" ht="12.75">
      <c r="N732" s="8"/>
    </row>
    <row r="733" ht="12.75">
      <c r="N733" s="8"/>
    </row>
    <row r="734" ht="12.75">
      <c r="N734" s="8"/>
    </row>
    <row r="735" ht="12.75">
      <c r="N735" s="8"/>
    </row>
    <row r="736" ht="12.75">
      <c r="N736" s="8"/>
    </row>
    <row r="737" ht="12.75">
      <c r="N737" s="8"/>
    </row>
    <row r="738" ht="12.75">
      <c r="N738" s="8"/>
    </row>
    <row r="739" ht="12.75">
      <c r="N739" s="8"/>
    </row>
    <row r="740" ht="12.75">
      <c r="N740" s="8"/>
    </row>
    <row r="741" ht="12.75">
      <c r="N741" s="8"/>
    </row>
    <row r="742" ht="12.75">
      <c r="N742" s="8"/>
    </row>
    <row r="743" ht="12.75">
      <c r="N743" s="8"/>
    </row>
    <row r="744" ht="12.75">
      <c r="N744" s="8"/>
    </row>
    <row r="745" ht="12.75">
      <c r="N745" s="8"/>
    </row>
    <row r="746" ht="12.75">
      <c r="N746" s="8"/>
    </row>
    <row r="747" ht="12.75">
      <c r="N747" s="8"/>
    </row>
    <row r="748" ht="12.75">
      <c r="N748" s="8"/>
    </row>
    <row r="749" ht="12.75">
      <c r="N749" s="8"/>
    </row>
    <row r="750" ht="12.75">
      <c r="N750" s="8"/>
    </row>
    <row r="751" ht="12.75">
      <c r="N751" s="8"/>
    </row>
    <row r="752" ht="12.75">
      <c r="N752" s="8"/>
    </row>
    <row r="753" ht="12.75">
      <c r="N753" s="8"/>
    </row>
    <row r="754" ht="12.75">
      <c r="N754" s="8"/>
    </row>
    <row r="755" ht="12.75">
      <c r="N755" s="8"/>
    </row>
    <row r="756" ht="12.75">
      <c r="N756" s="8"/>
    </row>
    <row r="757" ht="12.75">
      <c r="N757" s="8"/>
    </row>
    <row r="758" ht="12.75">
      <c r="N758" s="8"/>
    </row>
    <row r="759" ht="12.75">
      <c r="N759" s="8"/>
    </row>
    <row r="760" ht="12.75">
      <c r="N760" s="8"/>
    </row>
    <row r="761" ht="12.75">
      <c r="N761" s="8"/>
    </row>
    <row r="762" ht="12.75">
      <c r="N762" s="8"/>
    </row>
    <row r="763" ht="12.75">
      <c r="N763" s="8"/>
    </row>
    <row r="764" ht="12.75">
      <c r="N764" s="8"/>
    </row>
    <row r="765" ht="12.75">
      <c r="N765" s="8"/>
    </row>
    <row r="766" ht="12.75">
      <c r="N766" s="8"/>
    </row>
    <row r="767" ht="12.75">
      <c r="N767" s="8"/>
    </row>
    <row r="768" ht="12.75">
      <c r="N768" s="8"/>
    </row>
    <row r="769" ht="12.75">
      <c r="N769" s="8"/>
    </row>
    <row r="770" ht="12.75">
      <c r="N770" s="8"/>
    </row>
    <row r="771" ht="12.75">
      <c r="N771" s="8"/>
    </row>
    <row r="772" ht="12.75">
      <c r="N772" s="8"/>
    </row>
    <row r="773" ht="12.75">
      <c r="N773" s="8"/>
    </row>
    <row r="774" ht="12.75">
      <c r="N774" s="8"/>
    </row>
    <row r="775" ht="12.75">
      <c r="N775" s="8"/>
    </row>
    <row r="776" ht="12.75">
      <c r="N776" s="8"/>
    </row>
    <row r="777" ht="12.75">
      <c r="N777" s="8"/>
    </row>
    <row r="778" ht="12.75">
      <c r="N778" s="8"/>
    </row>
    <row r="779" ht="12.75">
      <c r="N779" s="8"/>
    </row>
    <row r="780" ht="12.75">
      <c r="N780" s="8"/>
    </row>
    <row r="781" ht="12.75">
      <c r="N781" s="8"/>
    </row>
    <row r="782" ht="12.75">
      <c r="N782" s="8"/>
    </row>
    <row r="783" ht="12.75">
      <c r="N783" s="8"/>
    </row>
    <row r="784" ht="12.75">
      <c r="N784" s="8"/>
    </row>
    <row r="785" ht="12.75">
      <c r="N785" s="8"/>
    </row>
    <row r="786" ht="12.75">
      <c r="N786" s="8"/>
    </row>
    <row r="787" ht="12.75">
      <c r="N787" s="8"/>
    </row>
    <row r="788" ht="12.75">
      <c r="N788" s="8"/>
    </row>
    <row r="789" ht="12.75">
      <c r="N789" s="8"/>
    </row>
    <row r="790" ht="12.75">
      <c r="N790" s="8"/>
    </row>
    <row r="791" ht="12.75">
      <c r="N791" s="8"/>
    </row>
    <row r="792" ht="12.75">
      <c r="N792" s="8"/>
    </row>
    <row r="793" ht="12.75">
      <c r="N793" s="8"/>
    </row>
    <row r="794" ht="12.75">
      <c r="N794" s="8"/>
    </row>
    <row r="795" ht="12.75">
      <c r="N795" s="8"/>
    </row>
    <row r="796" ht="12.75">
      <c r="N796" s="8"/>
    </row>
    <row r="797" ht="12.75">
      <c r="N797" s="8"/>
    </row>
    <row r="798" ht="12.75">
      <c r="N798" s="8"/>
    </row>
    <row r="799" ht="12.75">
      <c r="N799" s="8"/>
    </row>
    <row r="800" ht="12.75">
      <c r="N800" s="8"/>
    </row>
    <row r="801" ht="12.75">
      <c r="N801" s="8"/>
    </row>
    <row r="802" ht="12.75">
      <c r="N802" s="8"/>
    </row>
    <row r="803" ht="12.75">
      <c r="N803" s="8"/>
    </row>
    <row r="804" ht="12.75">
      <c r="N804" s="8"/>
    </row>
    <row r="805" ht="12.75">
      <c r="N805" s="8"/>
    </row>
    <row r="806" ht="12.75">
      <c r="N806" s="8"/>
    </row>
    <row r="807" ht="12.75">
      <c r="N807" s="8"/>
    </row>
    <row r="808" ht="12.75">
      <c r="N808" s="8"/>
    </row>
    <row r="809" ht="12.75">
      <c r="N809" s="8"/>
    </row>
    <row r="810" ht="12.75">
      <c r="N810" s="8"/>
    </row>
    <row r="811" ht="12.75">
      <c r="N811" s="8"/>
    </row>
    <row r="812" ht="12.75">
      <c r="N812" s="8"/>
    </row>
    <row r="813" ht="12.75">
      <c r="N813" s="8"/>
    </row>
    <row r="814" ht="12.75">
      <c r="N814" s="8"/>
    </row>
    <row r="815" ht="12.75">
      <c r="N815" s="8"/>
    </row>
    <row r="816" ht="12.75">
      <c r="N816" s="8"/>
    </row>
    <row r="817" ht="12.75">
      <c r="N817" s="8"/>
    </row>
    <row r="818" ht="12.75">
      <c r="N818" s="8"/>
    </row>
    <row r="819" ht="12.75">
      <c r="N819" s="8"/>
    </row>
    <row r="820" ht="12.75">
      <c r="N820" s="8"/>
    </row>
    <row r="821" ht="12.75">
      <c r="N821" s="8"/>
    </row>
    <row r="822" ht="12.75">
      <c r="N822" s="8"/>
    </row>
    <row r="823" ht="12.75">
      <c r="N823" s="8"/>
    </row>
    <row r="824" ht="12.75">
      <c r="N824" s="8"/>
    </row>
    <row r="825" ht="12.75">
      <c r="N825" s="8"/>
    </row>
    <row r="826" ht="12.75">
      <c r="N826" s="8"/>
    </row>
    <row r="827" ht="12.75">
      <c r="N827" s="8"/>
    </row>
    <row r="828" ht="12.75">
      <c r="N828" s="8"/>
    </row>
    <row r="829" ht="12.75">
      <c r="N829" s="8"/>
    </row>
    <row r="830" ht="12.75">
      <c r="N830" s="8"/>
    </row>
    <row r="831" ht="12.75">
      <c r="N831" s="8"/>
    </row>
    <row r="832" ht="12.75">
      <c r="N832" s="8"/>
    </row>
    <row r="833" ht="12.75">
      <c r="N833" s="8"/>
    </row>
    <row r="834" ht="12.75">
      <c r="N834" s="8"/>
    </row>
    <row r="835" ht="12.75">
      <c r="N835" s="8"/>
    </row>
    <row r="836" ht="12.75">
      <c r="N836" s="8"/>
    </row>
    <row r="837" ht="12.75">
      <c r="N837" s="8"/>
    </row>
    <row r="838" ht="12.75">
      <c r="N838" s="8"/>
    </row>
    <row r="839" ht="12.75">
      <c r="N839" s="8"/>
    </row>
    <row r="840" ht="12.75">
      <c r="N840" s="8"/>
    </row>
    <row r="841" ht="12.75">
      <c r="N841" s="8"/>
    </row>
    <row r="842" ht="12.75">
      <c r="N842" s="8"/>
    </row>
    <row r="843" ht="12.75">
      <c r="N843" s="8"/>
    </row>
    <row r="844" ht="12.75">
      <c r="N844" s="8"/>
    </row>
    <row r="845" ht="12.75">
      <c r="N845" s="8"/>
    </row>
    <row r="846" ht="12.75">
      <c r="N846" s="8"/>
    </row>
    <row r="847" ht="12.75">
      <c r="N847" s="8"/>
    </row>
    <row r="848" ht="12.75">
      <c r="N848" s="8"/>
    </row>
    <row r="849" ht="12.75">
      <c r="N849" s="8"/>
    </row>
    <row r="850" ht="12.75">
      <c r="N850" s="8"/>
    </row>
    <row r="851" ht="12.75">
      <c r="N851" s="8"/>
    </row>
    <row r="852" ht="12.75">
      <c r="N852" s="8"/>
    </row>
    <row r="853" ht="12.75">
      <c r="N853" s="8"/>
    </row>
    <row r="854" ht="12.75">
      <c r="N854" s="8"/>
    </row>
    <row r="855" ht="12.75">
      <c r="N855" s="8"/>
    </row>
    <row r="856" ht="12.75">
      <c r="N856" s="8"/>
    </row>
    <row r="857" ht="12.75">
      <c r="N857" s="8"/>
    </row>
    <row r="858" ht="12.75">
      <c r="N858" s="8"/>
    </row>
    <row r="859" ht="12.75">
      <c r="N859" s="8"/>
    </row>
    <row r="860" ht="12.75">
      <c r="N860" s="8"/>
    </row>
    <row r="861" ht="12.75">
      <c r="N861" s="8"/>
    </row>
    <row r="862" ht="12.75">
      <c r="N862" s="8"/>
    </row>
    <row r="863" ht="12.75">
      <c r="N863" s="8"/>
    </row>
    <row r="864" ht="12.75">
      <c r="N864" s="8"/>
    </row>
    <row r="865" ht="12.75">
      <c r="N865" s="8"/>
    </row>
    <row r="866" ht="12.75">
      <c r="N866" s="8"/>
    </row>
    <row r="867" ht="12.75">
      <c r="N867" s="8"/>
    </row>
    <row r="868" ht="12.75">
      <c r="N868" s="8"/>
    </row>
    <row r="869" ht="12.75">
      <c r="N869" s="8"/>
    </row>
    <row r="870" ht="12.75">
      <c r="N870" s="8"/>
    </row>
    <row r="871" ht="12.75">
      <c r="N871" s="8"/>
    </row>
    <row r="872" ht="12.75">
      <c r="N872" s="8"/>
    </row>
    <row r="873" ht="12.75">
      <c r="N873" s="8"/>
    </row>
    <row r="874" ht="12.75">
      <c r="N874" s="8"/>
    </row>
    <row r="875" ht="12.75">
      <c r="N875" s="8"/>
    </row>
    <row r="876" ht="12.75">
      <c r="N876" s="8"/>
    </row>
    <row r="877" ht="12.75">
      <c r="N877" s="8"/>
    </row>
    <row r="878" ht="12.75">
      <c r="N878" s="8"/>
    </row>
    <row r="879" ht="12.75">
      <c r="N879" s="8"/>
    </row>
    <row r="880" ht="12.75">
      <c r="N880" s="8"/>
    </row>
    <row r="881" ht="12.75">
      <c r="N881" s="8"/>
    </row>
    <row r="882" ht="12.75">
      <c r="N882" s="8"/>
    </row>
    <row r="883" ht="12.75">
      <c r="N883" s="8"/>
    </row>
    <row r="884" ht="12.75">
      <c r="N884" s="8"/>
    </row>
    <row r="885" ht="12.75">
      <c r="N885" s="8"/>
    </row>
    <row r="886" ht="12.75">
      <c r="N886" s="8"/>
    </row>
    <row r="887" ht="12.75">
      <c r="N887" s="8"/>
    </row>
    <row r="888" ht="12.75">
      <c r="N888" s="8"/>
    </row>
    <row r="889" ht="12.75">
      <c r="N889" s="8"/>
    </row>
    <row r="890" ht="12.75">
      <c r="N890" s="8"/>
    </row>
    <row r="891" ht="12.75">
      <c r="N891" s="8"/>
    </row>
    <row r="892" ht="12.75">
      <c r="N892" s="8"/>
    </row>
    <row r="893" ht="12.75">
      <c r="N893" s="8"/>
    </row>
    <row r="894" ht="12.75">
      <c r="N894" s="8"/>
    </row>
    <row r="895" ht="12.75">
      <c r="N895" s="8"/>
    </row>
    <row r="896" ht="12.75">
      <c r="N896" s="8"/>
    </row>
    <row r="897" ht="12.75">
      <c r="N897" s="8"/>
    </row>
    <row r="898" ht="12.75">
      <c r="N898" s="8"/>
    </row>
    <row r="899" ht="12.75">
      <c r="N899" s="8"/>
    </row>
    <row r="900" ht="12.75">
      <c r="N900" s="8"/>
    </row>
    <row r="901" ht="12.75">
      <c r="N901" s="8"/>
    </row>
    <row r="902" ht="12.75">
      <c r="N902" s="8"/>
    </row>
    <row r="903" ht="12.75">
      <c r="N903" s="8"/>
    </row>
    <row r="904" ht="12.75">
      <c r="N904" s="8"/>
    </row>
    <row r="905" ht="12.75">
      <c r="N905" s="8"/>
    </row>
    <row r="906" ht="12.75">
      <c r="N906" s="8"/>
    </row>
    <row r="907" ht="12.75">
      <c r="N907" s="8"/>
    </row>
    <row r="908" ht="12.75">
      <c r="N908" s="8"/>
    </row>
    <row r="909" ht="12.75">
      <c r="N909" s="8"/>
    </row>
    <row r="910" ht="12.75">
      <c r="N910" s="8"/>
    </row>
    <row r="911" ht="12.75">
      <c r="N911" s="8"/>
    </row>
    <row r="912" ht="12.75">
      <c r="N912" s="8"/>
    </row>
    <row r="913" ht="12.75">
      <c r="N913" s="8"/>
    </row>
    <row r="914" ht="12.75">
      <c r="N914" s="8"/>
    </row>
    <row r="915" ht="12.75">
      <c r="N915" s="8"/>
    </row>
    <row r="916" ht="12.75">
      <c r="N916" s="8"/>
    </row>
    <row r="917" ht="12.75">
      <c r="N917" s="8"/>
    </row>
    <row r="918" ht="12.75">
      <c r="N918" s="8"/>
    </row>
    <row r="919" ht="12.75">
      <c r="N919" s="8"/>
    </row>
    <row r="920" ht="12.75">
      <c r="N920" s="8"/>
    </row>
    <row r="921" ht="12.75">
      <c r="N921" s="8"/>
    </row>
    <row r="922" ht="12.75">
      <c r="N922" s="8"/>
    </row>
    <row r="923" ht="12.75">
      <c r="N923" s="8"/>
    </row>
    <row r="924" ht="12.75">
      <c r="N924" s="8"/>
    </row>
    <row r="925" ht="12.75">
      <c r="N925" s="8"/>
    </row>
    <row r="926" ht="12.75">
      <c r="N926" s="8"/>
    </row>
    <row r="927" ht="12.75">
      <c r="N927" s="8"/>
    </row>
    <row r="928" ht="12.75">
      <c r="N928" s="8"/>
    </row>
    <row r="929" ht="12.75">
      <c r="N929" s="8"/>
    </row>
    <row r="930" ht="12.75">
      <c r="N930" s="8"/>
    </row>
    <row r="931" ht="12.75">
      <c r="N931" s="8"/>
    </row>
    <row r="932" ht="12.75">
      <c r="N932" s="8"/>
    </row>
    <row r="933" ht="12.75">
      <c r="N933" s="8"/>
    </row>
    <row r="934" ht="12.75">
      <c r="N934" s="8"/>
    </row>
    <row r="935" ht="12.75">
      <c r="N935" s="8"/>
    </row>
    <row r="936" ht="12.75">
      <c r="N936" s="8"/>
    </row>
    <row r="937" ht="12.75">
      <c r="N937" s="8"/>
    </row>
    <row r="938" ht="12.75">
      <c r="N938" s="8"/>
    </row>
    <row r="939" ht="12.75">
      <c r="N939" s="8"/>
    </row>
    <row r="940" ht="12.75">
      <c r="N940" s="8"/>
    </row>
    <row r="941" ht="12.75">
      <c r="N941" s="8"/>
    </row>
    <row r="942" ht="12.75">
      <c r="N942" s="8"/>
    </row>
    <row r="943" ht="12.75">
      <c r="N943" s="8"/>
    </row>
    <row r="944" ht="12.75">
      <c r="N944" s="8"/>
    </row>
    <row r="945" ht="12.75">
      <c r="N945" s="8"/>
    </row>
    <row r="946" ht="12.75">
      <c r="N946" s="8"/>
    </row>
    <row r="947" ht="12.75">
      <c r="N947" s="8"/>
    </row>
    <row r="948" ht="12.75">
      <c r="N948" s="8"/>
    </row>
    <row r="949" ht="12.75">
      <c r="N949" s="8"/>
    </row>
    <row r="950" ht="12.75">
      <c r="N950" s="8"/>
    </row>
    <row r="951" ht="12.75">
      <c r="N951" s="8"/>
    </row>
    <row r="952" ht="12.75">
      <c r="N952" s="8"/>
    </row>
    <row r="953" ht="12.75">
      <c r="N953" s="8"/>
    </row>
    <row r="954" ht="12.75">
      <c r="N954" s="8"/>
    </row>
    <row r="955" ht="12.75">
      <c r="N955" s="8"/>
    </row>
    <row r="956" ht="12.75">
      <c r="N956" s="8"/>
    </row>
    <row r="957" ht="12.75">
      <c r="N957" s="8"/>
    </row>
    <row r="958" ht="12.75">
      <c r="N958" s="8"/>
    </row>
    <row r="959" ht="12.75">
      <c r="N959" s="8"/>
    </row>
    <row r="960" ht="12.75">
      <c r="N960" s="8"/>
    </row>
    <row r="961" ht="12.75">
      <c r="N961" s="8"/>
    </row>
    <row r="962" ht="12.75">
      <c r="N962" s="8"/>
    </row>
    <row r="963" ht="12.75">
      <c r="N963" s="8"/>
    </row>
    <row r="964" ht="12.75">
      <c r="N964" s="8"/>
    </row>
    <row r="965" ht="12.75">
      <c r="N965" s="8"/>
    </row>
    <row r="966" ht="12.75">
      <c r="N966" s="8"/>
    </row>
    <row r="967" ht="12.75">
      <c r="N967" s="8"/>
    </row>
    <row r="968" ht="12.75">
      <c r="N968" s="8"/>
    </row>
    <row r="969" ht="12.75">
      <c r="N969" s="8"/>
    </row>
    <row r="970" ht="12.75">
      <c r="N970" s="8"/>
    </row>
    <row r="971" ht="12.75">
      <c r="N971" s="8"/>
    </row>
    <row r="972" ht="12.75">
      <c r="N972" s="8"/>
    </row>
    <row r="973" ht="12.75">
      <c r="N973" s="8"/>
    </row>
    <row r="974" ht="12.75">
      <c r="N974" s="8"/>
    </row>
    <row r="975" ht="12.75">
      <c r="N975" s="8"/>
    </row>
    <row r="976" ht="12.75">
      <c r="N976" s="8"/>
    </row>
    <row r="977" ht="12.75">
      <c r="N977" s="8"/>
    </row>
    <row r="978" ht="12.75">
      <c r="N978" s="8"/>
    </row>
    <row r="979" ht="12.75">
      <c r="N979" s="8"/>
    </row>
    <row r="980" ht="12.75">
      <c r="N980" s="8"/>
    </row>
    <row r="981" ht="12.75">
      <c r="N981" s="8"/>
    </row>
    <row r="982" ht="12.75">
      <c r="N982" s="8"/>
    </row>
    <row r="983" ht="12.75">
      <c r="N983" s="8"/>
    </row>
    <row r="984" ht="12.75">
      <c r="N984" s="8"/>
    </row>
    <row r="985" ht="12.75">
      <c r="N985" s="8"/>
    </row>
    <row r="986" ht="12.75">
      <c r="N986" s="8"/>
    </row>
    <row r="987" ht="12.75">
      <c r="N987" s="8"/>
    </row>
    <row r="988" ht="12.75">
      <c r="N988" s="8"/>
    </row>
    <row r="989" ht="12.75">
      <c r="N989" s="8"/>
    </row>
    <row r="990" ht="12.75">
      <c r="N990" s="8"/>
    </row>
    <row r="991" ht="12.75">
      <c r="N991" s="8"/>
    </row>
    <row r="992" ht="12.75">
      <c r="N992" s="8"/>
    </row>
    <row r="993" ht="12.75">
      <c r="N993" s="8"/>
    </row>
    <row r="994" ht="12.75">
      <c r="N994" s="8"/>
    </row>
    <row r="995" ht="12.75">
      <c r="N995" s="8"/>
    </row>
    <row r="996" ht="12.75">
      <c r="N996" s="8"/>
    </row>
    <row r="997" ht="12.75">
      <c r="N997" s="8"/>
    </row>
    <row r="998" ht="12.75">
      <c r="N998" s="8"/>
    </row>
    <row r="999" ht="12.75">
      <c r="N999" s="8"/>
    </row>
    <row r="1000" ht="12.75">
      <c r="N1000" s="8"/>
    </row>
    <row r="1001" ht="12.75">
      <c r="N1001" s="8"/>
    </row>
    <row r="1002" ht="12.75">
      <c r="N1002" s="8"/>
    </row>
    <row r="1003" ht="12.75">
      <c r="N1003" s="8"/>
    </row>
    <row r="1004" ht="12.75">
      <c r="N1004" s="8"/>
    </row>
    <row r="1005" ht="12.75">
      <c r="N1005" s="8"/>
    </row>
    <row r="1006" ht="12.75">
      <c r="N1006" s="8"/>
    </row>
    <row r="1007" ht="12.75">
      <c r="N1007" s="8"/>
    </row>
    <row r="1008" ht="12.75">
      <c r="N1008" s="8"/>
    </row>
    <row r="1009" ht="12.75">
      <c r="N1009" s="8"/>
    </row>
    <row r="1010" ht="12.75">
      <c r="N1010" s="8"/>
    </row>
    <row r="1011" ht="12.75">
      <c r="N1011" s="8"/>
    </row>
    <row r="1012" ht="12.75">
      <c r="N1012" s="8"/>
    </row>
    <row r="1013" ht="12.75">
      <c r="N1013" s="8"/>
    </row>
    <row r="1014" ht="12.75">
      <c r="N1014" s="8"/>
    </row>
    <row r="1015" ht="12.75">
      <c r="N1015" s="8"/>
    </row>
    <row r="1016" ht="12.75">
      <c r="N1016" s="8"/>
    </row>
    <row r="1017" ht="12.75">
      <c r="N1017" s="8"/>
    </row>
    <row r="1018" ht="12.75">
      <c r="N1018" s="8"/>
    </row>
    <row r="1019" ht="12.75">
      <c r="N1019" s="8"/>
    </row>
    <row r="1020" ht="12.75">
      <c r="N1020" s="8"/>
    </row>
    <row r="1021" ht="12.75">
      <c r="N1021" s="8"/>
    </row>
    <row r="1022" ht="12.75">
      <c r="N1022" s="8"/>
    </row>
    <row r="1023" ht="12.75">
      <c r="N1023" s="8"/>
    </row>
    <row r="1024" ht="12.75">
      <c r="N1024" s="8"/>
    </row>
    <row r="1025" ht="12.75">
      <c r="N1025" s="8"/>
    </row>
    <row r="1026" ht="12.75">
      <c r="N1026" s="8"/>
    </row>
    <row r="1027" ht="12.75">
      <c r="N1027" s="8"/>
    </row>
    <row r="1028" ht="12.75">
      <c r="N1028" s="8"/>
    </row>
    <row r="1029" ht="12.75">
      <c r="N1029" s="8"/>
    </row>
    <row r="1030" ht="12.75">
      <c r="N1030" s="8"/>
    </row>
    <row r="1031" ht="12.75">
      <c r="N1031" s="8"/>
    </row>
    <row r="1032" ht="12.75">
      <c r="N1032" s="8"/>
    </row>
    <row r="1033" ht="12.75">
      <c r="N1033" s="8"/>
    </row>
    <row r="1034" ht="12.75">
      <c r="N1034" s="8"/>
    </row>
    <row r="1035" ht="12.75">
      <c r="N1035" s="8"/>
    </row>
    <row r="1036" ht="12.75">
      <c r="N1036" s="8"/>
    </row>
    <row r="1037" ht="12.75">
      <c r="N1037" s="8"/>
    </row>
    <row r="1038" ht="12.75">
      <c r="N1038" s="8"/>
    </row>
    <row r="1039" ht="12.75">
      <c r="N1039" s="8"/>
    </row>
    <row r="1040" ht="12.75">
      <c r="N1040" s="8"/>
    </row>
    <row r="1041" ht="12.75">
      <c r="N1041" s="8"/>
    </row>
    <row r="1042" ht="12.75">
      <c r="N1042" s="8"/>
    </row>
    <row r="1043" ht="12.75">
      <c r="N1043" s="8"/>
    </row>
    <row r="1044" ht="12.75">
      <c r="N1044" s="8"/>
    </row>
    <row r="1045" ht="12.75">
      <c r="N1045" s="8"/>
    </row>
    <row r="1046" ht="12.75">
      <c r="N1046" s="8"/>
    </row>
    <row r="1047" ht="12.75">
      <c r="N1047" s="8"/>
    </row>
    <row r="1048" ht="12.75">
      <c r="N1048" s="8"/>
    </row>
    <row r="1049" ht="12.75">
      <c r="N1049" s="8"/>
    </row>
    <row r="1050" ht="12.75">
      <c r="N1050" s="8"/>
    </row>
    <row r="1051" ht="12.75">
      <c r="N1051" s="8"/>
    </row>
    <row r="1052" ht="12.75">
      <c r="N1052" s="8"/>
    </row>
    <row r="1053" ht="12.75">
      <c r="N1053" s="8"/>
    </row>
    <row r="1054" ht="12.75">
      <c r="N1054" s="8"/>
    </row>
    <row r="1055" ht="12.75">
      <c r="N1055" s="8"/>
    </row>
    <row r="1056" ht="12.75">
      <c r="N1056" s="8"/>
    </row>
    <row r="1057" ht="12.75">
      <c r="N1057" s="8"/>
    </row>
    <row r="1058" ht="12.75">
      <c r="N1058" s="8"/>
    </row>
    <row r="1059" ht="12.75">
      <c r="N1059" s="8"/>
    </row>
    <row r="1060" ht="12.75">
      <c r="N1060" s="8"/>
    </row>
    <row r="1061" ht="12.75">
      <c r="N1061" s="8"/>
    </row>
    <row r="1062" ht="12.75">
      <c r="N1062" s="8"/>
    </row>
    <row r="1063" ht="12.75">
      <c r="N1063" s="8"/>
    </row>
    <row r="1064" ht="12.75">
      <c r="N1064" s="8"/>
    </row>
    <row r="1065" ht="12.75">
      <c r="N1065" s="8"/>
    </row>
    <row r="1066" ht="12.75">
      <c r="N1066" s="8"/>
    </row>
    <row r="1067" ht="12.75">
      <c r="N1067" s="8"/>
    </row>
    <row r="1068" ht="12.75">
      <c r="N1068" s="8"/>
    </row>
    <row r="1069" ht="12.75">
      <c r="N1069" s="8"/>
    </row>
    <row r="1070" ht="12.75">
      <c r="N1070" s="8"/>
    </row>
    <row r="1071" ht="12.75">
      <c r="N1071" s="8"/>
    </row>
    <row r="1072" ht="12.75">
      <c r="N1072" s="8"/>
    </row>
    <row r="1073" ht="12.75">
      <c r="N1073" s="8"/>
    </row>
    <row r="1074" ht="12.75">
      <c r="N1074" s="8"/>
    </row>
    <row r="1075" ht="12.75">
      <c r="N1075" s="8"/>
    </row>
    <row r="1076" ht="12.75">
      <c r="N1076" s="8"/>
    </row>
    <row r="1077" ht="12.75">
      <c r="N1077" s="8"/>
    </row>
    <row r="1078" ht="12.75">
      <c r="N1078" s="8"/>
    </row>
    <row r="1079" ht="12.75">
      <c r="N1079" s="8"/>
    </row>
    <row r="1080" ht="12.75">
      <c r="N1080" s="8"/>
    </row>
    <row r="1081" ht="12.75">
      <c r="N1081" s="8"/>
    </row>
    <row r="1082" ht="12.75">
      <c r="N1082" s="8"/>
    </row>
    <row r="1083" ht="12.75">
      <c r="N1083" s="8"/>
    </row>
    <row r="1084" ht="12.75">
      <c r="N1084" s="8"/>
    </row>
    <row r="1085" ht="12.75">
      <c r="N1085" s="8"/>
    </row>
    <row r="1086" ht="12.75">
      <c r="N1086" s="8"/>
    </row>
    <row r="1087" ht="12.75">
      <c r="N1087" s="8"/>
    </row>
    <row r="1088" ht="12.75">
      <c r="N1088" s="8"/>
    </row>
    <row r="1089" ht="12.75">
      <c r="N1089" s="8"/>
    </row>
    <row r="1090" ht="12.75">
      <c r="N1090" s="8"/>
    </row>
    <row r="1091" ht="12.75">
      <c r="N1091" s="8"/>
    </row>
    <row r="1092" ht="12.75">
      <c r="N1092" s="8"/>
    </row>
    <row r="1093" ht="12.75">
      <c r="N1093" s="8"/>
    </row>
    <row r="1094" ht="12.75">
      <c r="N1094" s="8"/>
    </row>
    <row r="1095" ht="12.75">
      <c r="N1095" s="8"/>
    </row>
    <row r="1096" ht="12.75">
      <c r="N1096" s="8"/>
    </row>
    <row r="1097" ht="12.75">
      <c r="N1097" s="8"/>
    </row>
    <row r="1098" ht="12.75">
      <c r="N1098" s="8"/>
    </row>
    <row r="1099" ht="12.75">
      <c r="N1099" s="8"/>
    </row>
    <row r="1100" ht="12.75">
      <c r="N1100" s="8"/>
    </row>
    <row r="1101" ht="12.75">
      <c r="N1101" s="8"/>
    </row>
    <row r="1102" ht="12.75">
      <c r="N1102" s="8"/>
    </row>
    <row r="1103" ht="12.75">
      <c r="N1103" s="8"/>
    </row>
    <row r="1104" ht="12.75">
      <c r="N1104" s="8"/>
    </row>
    <row r="1105" ht="12.75">
      <c r="N1105" s="8"/>
    </row>
    <row r="1106" ht="12.75">
      <c r="N1106" s="8"/>
    </row>
    <row r="1107" ht="12.75">
      <c r="N1107" s="8"/>
    </row>
    <row r="1108" ht="12.75">
      <c r="N1108" s="8"/>
    </row>
    <row r="1109" ht="12.75">
      <c r="N1109" s="8"/>
    </row>
    <row r="1110" ht="12.75">
      <c r="N1110" s="8"/>
    </row>
    <row r="1111" ht="12.75">
      <c r="N1111" s="8"/>
    </row>
    <row r="1112" ht="12.75">
      <c r="N1112" s="8"/>
    </row>
    <row r="1113" ht="12.75">
      <c r="N1113" s="8"/>
    </row>
    <row r="1114" ht="12.75">
      <c r="N1114" s="8"/>
    </row>
    <row r="1115" ht="12.75">
      <c r="N1115" s="8"/>
    </row>
    <row r="1116" ht="12.75">
      <c r="N1116" s="8"/>
    </row>
    <row r="1117" ht="12.75">
      <c r="N1117" s="8"/>
    </row>
    <row r="1118" ht="12.75">
      <c r="N1118" s="8"/>
    </row>
    <row r="1119" ht="12.75">
      <c r="N1119" s="8"/>
    </row>
    <row r="1120" ht="12.75">
      <c r="N1120" s="8"/>
    </row>
    <row r="1121" ht="12.75">
      <c r="N1121" s="8"/>
    </row>
    <row r="1122" ht="12.75">
      <c r="N1122" s="8"/>
    </row>
    <row r="1123" ht="12.75">
      <c r="N1123" s="8"/>
    </row>
    <row r="1124" ht="12.75">
      <c r="N1124" s="8"/>
    </row>
    <row r="1125" ht="12.75">
      <c r="N1125" s="8"/>
    </row>
    <row r="1126" ht="12.75">
      <c r="N1126" s="8"/>
    </row>
    <row r="1127" ht="12.75">
      <c r="N1127" s="8"/>
    </row>
    <row r="1128" ht="12.75">
      <c r="N1128" s="8"/>
    </row>
    <row r="1129" ht="12.75">
      <c r="N1129" s="8"/>
    </row>
    <row r="1130" ht="12.75">
      <c r="N1130" s="8"/>
    </row>
    <row r="1131" ht="12.75">
      <c r="N1131" s="8"/>
    </row>
    <row r="1132" ht="12.75">
      <c r="N1132" s="8"/>
    </row>
    <row r="1133" ht="12.75">
      <c r="N1133" s="8"/>
    </row>
    <row r="1134" ht="12.75">
      <c r="N1134" s="8"/>
    </row>
    <row r="1135" ht="12.75">
      <c r="N1135" s="8"/>
    </row>
    <row r="1136" ht="12.75">
      <c r="N1136" s="8"/>
    </row>
    <row r="1137" ht="12.75">
      <c r="N1137" s="8"/>
    </row>
    <row r="1138" ht="12.75">
      <c r="N1138" s="8"/>
    </row>
    <row r="1139" ht="12.75">
      <c r="N1139" s="8"/>
    </row>
    <row r="1140" ht="12.75">
      <c r="N1140" s="8"/>
    </row>
    <row r="1141" ht="12.75">
      <c r="N1141" s="8"/>
    </row>
    <row r="1142" ht="12.75">
      <c r="N1142" s="8"/>
    </row>
    <row r="1143" ht="12.75">
      <c r="N1143" s="8"/>
    </row>
    <row r="1144" ht="12.75">
      <c r="N1144" s="8"/>
    </row>
    <row r="1145" ht="12.75">
      <c r="N1145" s="8"/>
    </row>
    <row r="1146" ht="12.75">
      <c r="N1146" s="8"/>
    </row>
    <row r="1147" ht="12.75">
      <c r="N1147" s="8"/>
    </row>
    <row r="1148" ht="12.75">
      <c r="N1148" s="8"/>
    </row>
    <row r="1149" ht="12.75">
      <c r="N1149" s="8"/>
    </row>
    <row r="1150" ht="12.75">
      <c r="N1150" s="8"/>
    </row>
    <row r="1151" ht="12.75">
      <c r="N1151" s="8"/>
    </row>
    <row r="1152" ht="12.75">
      <c r="N1152" s="8"/>
    </row>
    <row r="1153" ht="12.75">
      <c r="N1153" s="8"/>
    </row>
    <row r="1154" ht="12.75">
      <c r="N1154" s="8"/>
    </row>
    <row r="1155" ht="12.75">
      <c r="N1155" s="8"/>
    </row>
    <row r="1156" ht="12.75">
      <c r="N1156" s="8"/>
    </row>
    <row r="1157" ht="12.75">
      <c r="N1157" s="8"/>
    </row>
    <row r="1158" ht="12.75">
      <c r="N1158" s="8"/>
    </row>
    <row r="1159" ht="12.75">
      <c r="N1159" s="8"/>
    </row>
    <row r="1160" ht="12.75">
      <c r="N1160" s="8"/>
    </row>
    <row r="1161" ht="12.75">
      <c r="N1161" s="8"/>
    </row>
    <row r="1162" ht="12.75">
      <c r="N1162" s="8"/>
    </row>
    <row r="1163" ht="12.75">
      <c r="N1163" s="8"/>
    </row>
    <row r="1164" ht="12.75">
      <c r="N1164" s="8"/>
    </row>
    <row r="1165" ht="12.75">
      <c r="N1165" s="8"/>
    </row>
    <row r="1166" ht="12.75">
      <c r="N1166" s="8"/>
    </row>
    <row r="1167" ht="12.75">
      <c r="N1167" s="8"/>
    </row>
    <row r="1168" ht="12.75">
      <c r="N1168" s="8"/>
    </row>
    <row r="1169" ht="12.75">
      <c r="N1169" s="8"/>
    </row>
    <row r="1170" ht="12.75">
      <c r="N1170" s="8"/>
    </row>
    <row r="1171" ht="12.75">
      <c r="N1171" s="8"/>
    </row>
    <row r="1172" ht="12.75">
      <c r="N1172" s="8"/>
    </row>
    <row r="1173" ht="12.75">
      <c r="N1173" s="8"/>
    </row>
    <row r="1174" ht="12.75">
      <c r="N1174" s="8"/>
    </row>
    <row r="1175" ht="12.75">
      <c r="N1175" s="8"/>
    </row>
    <row r="1176" ht="12.75">
      <c r="N1176" s="8"/>
    </row>
    <row r="1177" ht="12.75">
      <c r="N1177" s="8"/>
    </row>
    <row r="1178" ht="12.75">
      <c r="N1178" s="8"/>
    </row>
    <row r="1179" ht="12.75">
      <c r="N1179" s="8"/>
    </row>
    <row r="1180" ht="12.75">
      <c r="N1180" s="8"/>
    </row>
    <row r="1181" ht="12.75">
      <c r="N1181" s="8"/>
    </row>
    <row r="1182" ht="12.75">
      <c r="N1182" s="8"/>
    </row>
    <row r="1183" ht="12.75">
      <c r="N1183" s="8"/>
    </row>
    <row r="1184" ht="12.75">
      <c r="N1184" s="8"/>
    </row>
    <row r="1185" ht="12.75">
      <c r="N1185" s="8"/>
    </row>
    <row r="1186" ht="12.75">
      <c r="N1186" s="8"/>
    </row>
    <row r="1187" ht="12.75">
      <c r="N1187" s="8"/>
    </row>
    <row r="1188" ht="12.75">
      <c r="N1188" s="8"/>
    </row>
    <row r="1189" ht="12.75">
      <c r="N1189" s="8"/>
    </row>
    <row r="1190" ht="12.75">
      <c r="N1190" s="8"/>
    </row>
    <row r="1191" ht="12.75">
      <c r="N1191" s="8"/>
    </row>
    <row r="1192" ht="12.75">
      <c r="N1192" s="8"/>
    </row>
    <row r="1193" ht="12.75">
      <c r="N1193" s="8"/>
    </row>
    <row r="1194" ht="12.75">
      <c r="N1194" s="8"/>
    </row>
    <row r="1195" ht="12.75">
      <c r="N1195" s="8"/>
    </row>
    <row r="1196" ht="12.75">
      <c r="N1196" s="8"/>
    </row>
    <row r="1197" ht="12.75">
      <c r="N1197" s="8"/>
    </row>
    <row r="1198" ht="12.75">
      <c r="N1198" s="8"/>
    </row>
    <row r="1199" ht="12.75">
      <c r="N1199" s="8"/>
    </row>
    <row r="1200" ht="12.75">
      <c r="N1200" s="8"/>
    </row>
    <row r="1201" ht="12.75">
      <c r="N1201" s="8"/>
    </row>
    <row r="1202" ht="12.75">
      <c r="N1202" s="8"/>
    </row>
    <row r="1203" ht="12.75">
      <c r="N1203" s="8"/>
    </row>
    <row r="1204" ht="12.75">
      <c r="N1204" s="8"/>
    </row>
    <row r="1205" ht="12.75">
      <c r="N1205" s="8"/>
    </row>
    <row r="1206" ht="12.75">
      <c r="N1206" s="8"/>
    </row>
    <row r="1207" ht="12.75">
      <c r="N1207" s="8"/>
    </row>
    <row r="1208" ht="12.75">
      <c r="N1208" s="8"/>
    </row>
    <row r="1209" ht="12.75">
      <c r="N1209" s="8"/>
    </row>
    <row r="1210" ht="12.75">
      <c r="N1210" s="8"/>
    </row>
    <row r="1211" ht="12.75">
      <c r="N1211" s="8"/>
    </row>
    <row r="1212" ht="12.75">
      <c r="N1212" s="8"/>
    </row>
    <row r="1213" ht="12.75">
      <c r="N1213" s="8"/>
    </row>
    <row r="1214" ht="12.75">
      <c r="N1214" s="8"/>
    </row>
    <row r="1215" ht="12.75">
      <c r="N1215" s="8"/>
    </row>
    <row r="1216" ht="12.75">
      <c r="N1216" s="8"/>
    </row>
    <row r="1217" ht="12.75">
      <c r="N1217" s="8"/>
    </row>
    <row r="1218" ht="12.75">
      <c r="N1218" s="8"/>
    </row>
    <row r="1219" ht="12.75">
      <c r="N1219" s="8"/>
    </row>
    <row r="1220" ht="12.75">
      <c r="N1220" s="8"/>
    </row>
    <row r="1221" ht="12.75">
      <c r="N1221" s="8"/>
    </row>
    <row r="1222" ht="12.75">
      <c r="N1222" s="8"/>
    </row>
    <row r="1223" ht="12.75">
      <c r="N1223" s="8"/>
    </row>
    <row r="1224" ht="12.75">
      <c r="N1224" s="8"/>
    </row>
    <row r="1225" ht="12.75">
      <c r="N1225" s="8"/>
    </row>
    <row r="1226" ht="12.75">
      <c r="N1226" s="8"/>
    </row>
    <row r="1227" ht="12.75">
      <c r="N1227" s="8"/>
    </row>
    <row r="1228" ht="12.75">
      <c r="N1228" s="8"/>
    </row>
    <row r="1229" ht="12.75">
      <c r="N1229" s="8"/>
    </row>
    <row r="1230" ht="12.75">
      <c r="N1230" s="8"/>
    </row>
    <row r="1231" ht="12.75">
      <c r="N1231" s="8"/>
    </row>
    <row r="1232" ht="12.75">
      <c r="N1232" s="8"/>
    </row>
    <row r="1233" ht="12.75">
      <c r="N1233" s="8"/>
    </row>
    <row r="1234" ht="12.75">
      <c r="N1234" s="8"/>
    </row>
    <row r="1235" ht="12.75">
      <c r="N1235" s="8"/>
    </row>
    <row r="1236" ht="12.75">
      <c r="N1236" s="8"/>
    </row>
    <row r="1237" ht="12.75">
      <c r="N1237" s="8"/>
    </row>
    <row r="1238" ht="12.75">
      <c r="N1238" s="8"/>
    </row>
    <row r="1239" ht="12.75">
      <c r="N1239" s="8"/>
    </row>
    <row r="1240" ht="12.75">
      <c r="N1240" s="8"/>
    </row>
    <row r="1241" ht="12.75">
      <c r="N1241" s="8"/>
    </row>
    <row r="1242" ht="12.75">
      <c r="N1242" s="8"/>
    </row>
    <row r="1243" ht="12.75">
      <c r="N1243" s="8"/>
    </row>
    <row r="1244" ht="12.75">
      <c r="N1244" s="8"/>
    </row>
    <row r="1245" ht="12.75">
      <c r="N1245" s="8"/>
    </row>
    <row r="1246" ht="12.75">
      <c r="N1246" s="8"/>
    </row>
    <row r="1247" ht="12.75">
      <c r="N1247" s="8"/>
    </row>
    <row r="1248" ht="12.75">
      <c r="N1248" s="8"/>
    </row>
    <row r="1249" ht="12.75">
      <c r="N1249" s="8"/>
    </row>
    <row r="1250" ht="12.75">
      <c r="N1250" s="8"/>
    </row>
    <row r="1251" ht="12.75">
      <c r="N1251" s="8"/>
    </row>
    <row r="1252" ht="12.75">
      <c r="N1252" s="8"/>
    </row>
    <row r="1253" ht="12.75">
      <c r="N1253" s="8"/>
    </row>
    <row r="1254" ht="12.75">
      <c r="N1254" s="8"/>
    </row>
    <row r="1255" ht="12.75">
      <c r="N1255" s="8"/>
    </row>
    <row r="1256" ht="12.75">
      <c r="N1256" s="8"/>
    </row>
    <row r="1257" ht="12.75">
      <c r="N1257" s="8"/>
    </row>
    <row r="1258" ht="12.75">
      <c r="N1258" s="8"/>
    </row>
    <row r="1259" ht="12.75">
      <c r="N1259" s="8"/>
    </row>
    <row r="1260" ht="12.75">
      <c r="N1260" s="8"/>
    </row>
    <row r="1261" ht="12.75">
      <c r="N1261" s="8"/>
    </row>
    <row r="1262" ht="12.75">
      <c r="N1262" s="8"/>
    </row>
    <row r="1263" ht="12.75">
      <c r="N1263" s="8"/>
    </row>
    <row r="1264" ht="12.75">
      <c r="N1264" s="8"/>
    </row>
    <row r="1265" ht="12.75">
      <c r="N1265" s="8"/>
    </row>
    <row r="1266" ht="12.75">
      <c r="N1266" s="8"/>
    </row>
    <row r="1267" ht="12.75">
      <c r="N1267" s="8"/>
    </row>
    <row r="1268" ht="12.75">
      <c r="N1268" s="8"/>
    </row>
    <row r="1269" ht="12.75">
      <c r="N1269" s="8"/>
    </row>
    <row r="1270" ht="12.75">
      <c r="N1270" s="8"/>
    </row>
    <row r="1271" ht="12.75">
      <c r="N1271" s="8"/>
    </row>
    <row r="1272" ht="12.75">
      <c r="N1272" s="8"/>
    </row>
    <row r="1273" ht="12.75">
      <c r="N1273" s="8"/>
    </row>
    <row r="1274" ht="12.75">
      <c r="N1274" s="8"/>
    </row>
    <row r="1275" ht="12.75">
      <c r="N1275" s="8"/>
    </row>
    <row r="1276" ht="12.75">
      <c r="N1276" s="8"/>
    </row>
    <row r="1277" ht="12.75">
      <c r="N1277" s="8"/>
    </row>
    <row r="1278" ht="12.75">
      <c r="N1278" s="8"/>
    </row>
    <row r="1279" ht="12.75">
      <c r="N1279" s="8"/>
    </row>
    <row r="1280" ht="12.75">
      <c r="N1280" s="8"/>
    </row>
    <row r="1281" ht="12.75">
      <c r="N1281" s="8"/>
    </row>
    <row r="1282" ht="12.75">
      <c r="N1282" s="8"/>
    </row>
    <row r="1283" ht="12.75">
      <c r="N1283" s="8"/>
    </row>
    <row r="1284" ht="12.75">
      <c r="N1284" s="8"/>
    </row>
    <row r="1285" ht="12.75">
      <c r="N1285" s="8"/>
    </row>
    <row r="1286" ht="12.75">
      <c r="N1286" s="8"/>
    </row>
    <row r="1287" ht="12.75">
      <c r="N1287" s="8"/>
    </row>
    <row r="1288" ht="12.75">
      <c r="N1288" s="8"/>
    </row>
    <row r="1289" ht="12.75">
      <c r="N1289" s="8"/>
    </row>
    <row r="1290" ht="12.75">
      <c r="N1290" s="8"/>
    </row>
    <row r="1291" ht="12.75">
      <c r="N1291" s="8"/>
    </row>
    <row r="1292" ht="12.75">
      <c r="N1292" s="8"/>
    </row>
    <row r="1293" ht="12.75">
      <c r="N1293" s="8"/>
    </row>
    <row r="1294" ht="12.75">
      <c r="N1294" s="8"/>
    </row>
    <row r="1295" ht="12.75">
      <c r="N1295" s="8"/>
    </row>
    <row r="1296" ht="12.75">
      <c r="N1296" s="8"/>
    </row>
    <row r="1297" ht="12.75">
      <c r="N1297" s="8"/>
    </row>
    <row r="1298" ht="12.75">
      <c r="N1298" s="8"/>
    </row>
    <row r="1299" ht="12.75">
      <c r="N1299" s="8"/>
    </row>
    <row r="1300" ht="12.75">
      <c r="N1300" s="8"/>
    </row>
    <row r="1301" ht="12.75">
      <c r="N1301" s="8"/>
    </row>
    <row r="1302" ht="12.75">
      <c r="N1302" s="8"/>
    </row>
    <row r="1303" ht="12.75">
      <c r="N1303" s="8"/>
    </row>
    <row r="1304" ht="12.75">
      <c r="N1304" s="8"/>
    </row>
    <row r="1305" ht="12.75">
      <c r="N1305" s="8"/>
    </row>
    <row r="1306" ht="12.75">
      <c r="N1306" s="8"/>
    </row>
    <row r="1307" ht="12.75">
      <c r="N1307" s="8"/>
    </row>
    <row r="1308" ht="12.75">
      <c r="N1308" s="8"/>
    </row>
    <row r="1309" ht="12.75">
      <c r="N1309" s="8"/>
    </row>
    <row r="1310" ht="12.75">
      <c r="N1310" s="8"/>
    </row>
    <row r="1311" ht="12.75">
      <c r="N1311" s="8"/>
    </row>
    <row r="1312" ht="12.75">
      <c r="N1312" s="8"/>
    </row>
    <row r="1313" ht="12.75">
      <c r="N1313" s="8"/>
    </row>
    <row r="1314" ht="12.75">
      <c r="N1314" s="8"/>
    </row>
    <row r="1315" ht="12.75">
      <c r="N1315" s="8"/>
    </row>
    <row r="1316" ht="12.75">
      <c r="N1316" s="8"/>
    </row>
    <row r="1317" ht="12.75">
      <c r="N1317" s="8"/>
    </row>
    <row r="1318" ht="12.75">
      <c r="N1318" s="8"/>
    </row>
    <row r="1319" ht="12.75">
      <c r="N1319" s="8"/>
    </row>
    <row r="1320" ht="12.75">
      <c r="N1320" s="8"/>
    </row>
    <row r="1321" ht="12.75">
      <c r="N1321" s="8"/>
    </row>
    <row r="1322" ht="12.75">
      <c r="N1322" s="8"/>
    </row>
    <row r="1323" ht="12.75">
      <c r="N1323" s="8"/>
    </row>
    <row r="1324" ht="12.75">
      <c r="N1324" s="8"/>
    </row>
    <row r="1325" ht="12.75">
      <c r="N1325" s="8"/>
    </row>
    <row r="1326" ht="12.75">
      <c r="N1326" s="8"/>
    </row>
    <row r="1327" ht="12.75">
      <c r="N1327" s="8"/>
    </row>
    <row r="1328" ht="12.75">
      <c r="N1328" s="8"/>
    </row>
    <row r="1329" ht="12.75">
      <c r="N1329" s="8"/>
    </row>
    <row r="1330" ht="12.75">
      <c r="N1330" s="8"/>
    </row>
    <row r="1331" ht="12.75">
      <c r="N1331" s="8"/>
    </row>
    <row r="1332" ht="12.75">
      <c r="N1332" s="8"/>
    </row>
    <row r="1333" ht="12.75">
      <c r="N1333" s="8"/>
    </row>
    <row r="1334" ht="12.75">
      <c r="N1334" s="8"/>
    </row>
    <row r="1335" ht="12.75">
      <c r="N1335" s="8"/>
    </row>
    <row r="1336" ht="12.75">
      <c r="N1336" s="8"/>
    </row>
    <row r="1337" ht="12.75">
      <c r="N1337" s="8"/>
    </row>
    <row r="1338" ht="12.75">
      <c r="N1338" s="8"/>
    </row>
    <row r="1339" ht="12.75">
      <c r="N1339" s="8"/>
    </row>
    <row r="1340" ht="12.75">
      <c r="N1340" s="8"/>
    </row>
    <row r="1341" ht="12.75">
      <c r="N1341" s="8"/>
    </row>
    <row r="1342" ht="12.75">
      <c r="N1342" s="8"/>
    </row>
    <row r="1343" ht="12.75">
      <c r="N1343" s="8"/>
    </row>
    <row r="1344" ht="12.75">
      <c r="N1344" s="8"/>
    </row>
    <row r="1345" ht="12.75">
      <c r="N1345" s="8"/>
    </row>
    <row r="1346" ht="12.75">
      <c r="N1346" s="8"/>
    </row>
    <row r="1347" ht="12.75">
      <c r="N1347" s="8"/>
    </row>
    <row r="1348" ht="12.75">
      <c r="N1348" s="8"/>
    </row>
    <row r="1349" ht="12.75">
      <c r="N1349" s="8"/>
    </row>
    <row r="1350" ht="12.75">
      <c r="N1350" s="8"/>
    </row>
    <row r="1351" ht="12.75">
      <c r="N1351" s="8"/>
    </row>
    <row r="1352" ht="12.75">
      <c r="N1352" s="8"/>
    </row>
    <row r="1353" ht="12.75">
      <c r="N1353" s="8"/>
    </row>
    <row r="1354" ht="12.75">
      <c r="N1354" s="8"/>
    </row>
    <row r="1355" ht="12.75">
      <c r="N1355" s="8"/>
    </row>
    <row r="1356" ht="12.75">
      <c r="N1356" s="8"/>
    </row>
    <row r="1357" ht="12.75">
      <c r="N1357" s="8"/>
    </row>
    <row r="1358" ht="12.75">
      <c r="N1358" s="8"/>
    </row>
    <row r="1359" ht="12.75">
      <c r="N1359" s="8"/>
    </row>
    <row r="1360" ht="12.75">
      <c r="N1360" s="8"/>
    </row>
    <row r="1361" ht="12.75">
      <c r="N1361" s="8"/>
    </row>
    <row r="1362" ht="12.75">
      <c r="N1362" s="8"/>
    </row>
    <row r="1363" ht="12.75">
      <c r="N1363" s="8"/>
    </row>
    <row r="1364" ht="12.75">
      <c r="N1364" s="8"/>
    </row>
    <row r="1365" ht="12.75">
      <c r="N1365" s="8"/>
    </row>
    <row r="1366" ht="12.75">
      <c r="N1366" s="8"/>
    </row>
    <row r="1367" ht="12.75">
      <c r="N1367" s="8"/>
    </row>
    <row r="1368" ht="12.75">
      <c r="N1368" s="8"/>
    </row>
    <row r="1369" ht="12.75">
      <c r="N1369" s="8"/>
    </row>
    <row r="1370" ht="12.75">
      <c r="N1370" s="8"/>
    </row>
    <row r="1371" ht="12.75">
      <c r="N1371" s="8"/>
    </row>
    <row r="1372" ht="12.75">
      <c r="N1372" s="8"/>
    </row>
    <row r="1373" ht="12.75">
      <c r="N1373" s="8"/>
    </row>
    <row r="1374" ht="12.75">
      <c r="N1374" s="8"/>
    </row>
    <row r="1375" ht="12.75">
      <c r="N1375" s="8"/>
    </row>
    <row r="1376" ht="12.75">
      <c r="N1376" s="8"/>
    </row>
    <row r="1377" ht="12.75">
      <c r="N1377" s="8"/>
    </row>
    <row r="1378" ht="12.75">
      <c r="N1378" s="8"/>
    </row>
    <row r="1379" ht="12.75">
      <c r="N1379" s="8"/>
    </row>
    <row r="1380" ht="12.75">
      <c r="N1380" s="8"/>
    </row>
    <row r="1381" ht="12.75">
      <c r="N1381" s="8"/>
    </row>
    <row r="1382" ht="12.75">
      <c r="N1382" s="8"/>
    </row>
    <row r="1383" ht="12.75">
      <c r="N1383" s="8"/>
    </row>
    <row r="1384" ht="12.75">
      <c r="N1384" s="8"/>
    </row>
    <row r="1385" ht="12.75">
      <c r="N1385" s="8"/>
    </row>
    <row r="1386" ht="12.75">
      <c r="N1386" s="8"/>
    </row>
    <row r="1387" ht="12.75">
      <c r="N1387" s="8"/>
    </row>
    <row r="1388" ht="12.75">
      <c r="N1388" s="8"/>
    </row>
    <row r="1389" ht="12.75">
      <c r="N1389" s="8"/>
    </row>
    <row r="1390" ht="12.75">
      <c r="N1390" s="8"/>
    </row>
    <row r="1391" ht="12.75">
      <c r="N1391" s="8"/>
    </row>
    <row r="1392" ht="12.75">
      <c r="N1392" s="8"/>
    </row>
    <row r="1393" ht="12.75">
      <c r="N1393" s="8"/>
    </row>
    <row r="1394" ht="12.75">
      <c r="N1394" s="8"/>
    </row>
    <row r="1395" ht="12.75">
      <c r="N1395" s="8"/>
    </row>
    <row r="1396" ht="12.75">
      <c r="N1396" s="8"/>
    </row>
    <row r="1397" ht="12.75">
      <c r="N1397" s="8"/>
    </row>
    <row r="1398" ht="12.75">
      <c r="N1398" s="8"/>
    </row>
    <row r="1399" ht="12.75">
      <c r="N1399" s="8"/>
    </row>
    <row r="1400" ht="12.75">
      <c r="N1400" s="8"/>
    </row>
    <row r="1401" ht="12.75">
      <c r="N1401" s="8"/>
    </row>
    <row r="1402" ht="12.75">
      <c r="N1402" s="8"/>
    </row>
    <row r="1403" ht="12.75">
      <c r="N1403" s="8"/>
    </row>
    <row r="1404" ht="12.75">
      <c r="N1404" s="8"/>
    </row>
    <row r="1405" ht="12.75">
      <c r="N1405" s="8"/>
    </row>
    <row r="1406" ht="12.75">
      <c r="N1406" s="8"/>
    </row>
    <row r="1407" ht="12.75">
      <c r="N1407" s="8"/>
    </row>
    <row r="1408" ht="12.75">
      <c r="N1408" s="8"/>
    </row>
    <row r="1409" ht="12.75">
      <c r="N1409" s="8"/>
    </row>
    <row r="1410" ht="12.75">
      <c r="N1410" s="8"/>
    </row>
    <row r="1411" ht="12.75">
      <c r="N1411" s="8"/>
    </row>
    <row r="1412" ht="12.75">
      <c r="N1412" s="8"/>
    </row>
    <row r="1413" ht="12.75">
      <c r="N1413" s="8"/>
    </row>
    <row r="1414" ht="12.75">
      <c r="N1414" s="8"/>
    </row>
    <row r="1415" ht="12.75">
      <c r="N1415" s="8"/>
    </row>
    <row r="1416" ht="12.75">
      <c r="N1416" s="8"/>
    </row>
    <row r="1417" ht="12.75">
      <c r="N1417" s="8"/>
    </row>
    <row r="1418" ht="12.75">
      <c r="N1418" s="8"/>
    </row>
    <row r="1419" ht="12.75">
      <c r="N1419" s="8"/>
    </row>
    <row r="1420" ht="12.75">
      <c r="N1420" s="8"/>
    </row>
    <row r="1421" ht="12.75">
      <c r="N1421" s="8"/>
    </row>
    <row r="1422" ht="12.75">
      <c r="N1422" s="8"/>
    </row>
    <row r="1423" ht="12.75">
      <c r="N1423" s="8"/>
    </row>
    <row r="1424" ht="12.75">
      <c r="N1424" s="8"/>
    </row>
    <row r="1425" ht="12.75">
      <c r="N1425" s="8"/>
    </row>
    <row r="1426" ht="12.75">
      <c r="N1426" s="8"/>
    </row>
    <row r="1427" ht="12.75">
      <c r="N1427" s="8"/>
    </row>
    <row r="1428" ht="12.75">
      <c r="N1428" s="8"/>
    </row>
    <row r="1429" ht="12.75">
      <c r="N1429" s="8"/>
    </row>
    <row r="1430" ht="12.75">
      <c r="N1430" s="8"/>
    </row>
    <row r="1431" ht="12.75">
      <c r="N1431" s="8"/>
    </row>
    <row r="1432" ht="12.75">
      <c r="N1432" s="8"/>
    </row>
    <row r="1433" ht="12.75">
      <c r="N1433" s="8"/>
    </row>
    <row r="1434" ht="12.75">
      <c r="N1434" s="8"/>
    </row>
    <row r="1435" ht="12.75">
      <c r="N1435" s="8"/>
    </row>
    <row r="1436" ht="12.75">
      <c r="N1436" s="8"/>
    </row>
    <row r="1437" ht="12.75">
      <c r="N1437" s="8"/>
    </row>
    <row r="1438" ht="12.75">
      <c r="N1438" s="8"/>
    </row>
    <row r="1439" ht="12.75">
      <c r="N1439" s="8"/>
    </row>
    <row r="1440" ht="12.75">
      <c r="N1440" s="8"/>
    </row>
    <row r="1441" ht="12.75">
      <c r="N1441" s="8"/>
    </row>
    <row r="1442" ht="12.75">
      <c r="N1442" s="8"/>
    </row>
    <row r="1443" ht="12.75">
      <c r="N1443" s="8"/>
    </row>
    <row r="1444" ht="12.75">
      <c r="N1444" s="8"/>
    </row>
    <row r="1445" ht="12.75">
      <c r="N1445" s="8"/>
    </row>
    <row r="1446" ht="12.75">
      <c r="N1446" s="8"/>
    </row>
    <row r="1447" ht="12.75">
      <c r="N1447" s="8"/>
    </row>
    <row r="1448" ht="12.75">
      <c r="N1448" s="8"/>
    </row>
    <row r="1449" ht="12.75">
      <c r="N1449" s="8"/>
    </row>
    <row r="1450" ht="12.75">
      <c r="N1450" s="8"/>
    </row>
    <row r="1451" ht="12.75">
      <c r="N1451" s="8"/>
    </row>
    <row r="1452" ht="12.75">
      <c r="N1452" s="8"/>
    </row>
    <row r="1453" ht="12.75">
      <c r="N1453" s="8"/>
    </row>
    <row r="1454" ht="12.75">
      <c r="N1454" s="8"/>
    </row>
    <row r="1455" ht="12.75">
      <c r="N1455" s="8"/>
    </row>
    <row r="1456" ht="12.75">
      <c r="N1456" s="8"/>
    </row>
    <row r="1457" ht="12.75">
      <c r="N1457" s="8"/>
    </row>
    <row r="1458" ht="12.75">
      <c r="N1458" s="8"/>
    </row>
    <row r="1459" ht="12.75">
      <c r="N1459" s="8"/>
    </row>
    <row r="1460" ht="12.75">
      <c r="N1460" s="8"/>
    </row>
    <row r="1461" ht="12.75">
      <c r="N1461" s="8"/>
    </row>
    <row r="1462" ht="12.75">
      <c r="N1462" s="8"/>
    </row>
    <row r="1463" ht="12.75">
      <c r="N1463" s="8"/>
    </row>
    <row r="1464" ht="12.75">
      <c r="N1464" s="8"/>
    </row>
    <row r="1465" ht="12.75">
      <c r="N1465" s="8"/>
    </row>
    <row r="1466" ht="12.75">
      <c r="N1466" s="8"/>
    </row>
    <row r="1467" ht="12.75">
      <c r="N1467" s="8"/>
    </row>
    <row r="1468" ht="12.75">
      <c r="N1468" s="8"/>
    </row>
    <row r="1469" ht="12.75">
      <c r="N1469" s="8"/>
    </row>
    <row r="1470" ht="12.75">
      <c r="N1470" s="8"/>
    </row>
    <row r="1471" ht="12.75">
      <c r="N1471" s="8"/>
    </row>
    <row r="1472" ht="12.75">
      <c r="N1472" s="8"/>
    </row>
    <row r="1473" ht="12.75">
      <c r="N1473" s="8"/>
    </row>
    <row r="1474" ht="12.75">
      <c r="N1474" s="8"/>
    </row>
    <row r="1475" ht="12.75">
      <c r="N1475" s="8"/>
    </row>
    <row r="1476" ht="12.75">
      <c r="N1476" s="8"/>
    </row>
    <row r="1477" ht="12.75">
      <c r="N1477" s="8"/>
    </row>
    <row r="1478" ht="12.75">
      <c r="N1478" s="8"/>
    </row>
    <row r="1479" ht="12.75">
      <c r="N1479" s="8"/>
    </row>
    <row r="1480" ht="12.75">
      <c r="N1480" s="8"/>
    </row>
    <row r="1481" ht="12.75">
      <c r="N1481" s="8"/>
    </row>
    <row r="1482" ht="12.75">
      <c r="N1482" s="8"/>
    </row>
    <row r="1483" ht="12.75">
      <c r="N1483" s="8"/>
    </row>
    <row r="1484" ht="12.75">
      <c r="N1484" s="8"/>
    </row>
    <row r="1485" ht="12.75">
      <c r="N1485" s="8"/>
    </row>
    <row r="1486" ht="12.75">
      <c r="N1486" s="8"/>
    </row>
    <row r="1487" ht="12.75">
      <c r="N1487" s="8"/>
    </row>
    <row r="1488" ht="12.75">
      <c r="N1488" s="8"/>
    </row>
    <row r="1489" ht="12.75">
      <c r="N1489" s="8"/>
    </row>
    <row r="1490" ht="12.75">
      <c r="N1490" s="8"/>
    </row>
    <row r="1491" ht="12.75">
      <c r="N1491" s="8"/>
    </row>
    <row r="1492" ht="12.75">
      <c r="N1492" s="8"/>
    </row>
    <row r="1493" ht="12.75">
      <c r="N1493" s="8"/>
    </row>
    <row r="1494" ht="12.75">
      <c r="N1494" s="8"/>
    </row>
    <row r="1495" ht="12.75">
      <c r="N1495" s="8"/>
    </row>
    <row r="1496" ht="12.75">
      <c r="N1496" s="8"/>
    </row>
    <row r="1497" ht="12.75">
      <c r="N1497" s="8"/>
    </row>
    <row r="1498" ht="12.75">
      <c r="N1498" s="8"/>
    </row>
    <row r="1499" ht="12.75">
      <c r="N1499" s="8"/>
    </row>
    <row r="1500" ht="12.75">
      <c r="N1500" s="8"/>
    </row>
    <row r="1501" ht="12.75">
      <c r="N1501" s="8"/>
    </row>
    <row r="1502" ht="12.75">
      <c r="N1502" s="8"/>
    </row>
    <row r="1503" ht="12.75">
      <c r="N1503" s="8"/>
    </row>
    <row r="1504" ht="12.75">
      <c r="N1504" s="8"/>
    </row>
    <row r="1505" ht="12.75">
      <c r="N1505" s="8"/>
    </row>
    <row r="1506" ht="12.75">
      <c r="N1506" s="8"/>
    </row>
    <row r="1507" ht="12.75">
      <c r="N1507" s="8"/>
    </row>
    <row r="1508" ht="12.75">
      <c r="N1508" s="8"/>
    </row>
    <row r="1509" ht="12.75">
      <c r="N1509" s="8"/>
    </row>
    <row r="1510" ht="12.75">
      <c r="N1510" s="8"/>
    </row>
    <row r="1511" ht="12.75">
      <c r="N1511" s="8"/>
    </row>
    <row r="1512" ht="12.75">
      <c r="N1512" s="8"/>
    </row>
    <row r="1513" ht="12.75">
      <c r="N1513" s="8"/>
    </row>
    <row r="1514" ht="12.75">
      <c r="N1514" s="8"/>
    </row>
    <row r="1515" ht="12.75">
      <c r="N1515" s="8"/>
    </row>
    <row r="1516" ht="12.75">
      <c r="N1516" s="8"/>
    </row>
    <row r="1517" ht="12.75">
      <c r="N1517" s="8"/>
    </row>
    <row r="1518" ht="12.75">
      <c r="N1518" s="8"/>
    </row>
    <row r="1519" ht="12.75">
      <c r="N1519" s="8"/>
    </row>
    <row r="1520" ht="12.75">
      <c r="N1520" s="8"/>
    </row>
    <row r="1521" ht="12.75">
      <c r="N1521" s="8"/>
    </row>
    <row r="1522" ht="12.75">
      <c r="N1522" s="8"/>
    </row>
    <row r="1523" ht="12.75">
      <c r="N1523" s="8"/>
    </row>
    <row r="1524" ht="12.75">
      <c r="N1524" s="8"/>
    </row>
    <row r="1525" ht="12.75">
      <c r="N1525" s="8"/>
    </row>
    <row r="1526" ht="12.75">
      <c r="N1526" s="8"/>
    </row>
    <row r="1527" ht="12.75">
      <c r="N1527" s="8"/>
    </row>
    <row r="1528" ht="12.75">
      <c r="N1528" s="8"/>
    </row>
    <row r="1529" ht="12.75">
      <c r="N1529" s="8"/>
    </row>
    <row r="1530" ht="12.75">
      <c r="N1530" s="8"/>
    </row>
    <row r="1531" ht="12.75">
      <c r="N1531" s="8"/>
    </row>
    <row r="1532" ht="12.75">
      <c r="N1532" s="8"/>
    </row>
  </sheetData>
  <printOptions horizontalCentered="1"/>
  <pageMargins left="0.25" right="0.25" top="0.4" bottom="0.25" header="0.25" footer="0"/>
  <pageSetup firstPageNumber="1" useFirstPageNumber="1" horizontalDpi="600" verticalDpi="600" orientation="portrait" pageOrder="overThenDown" r:id="rId1"/>
  <headerFooter alignWithMargins="0"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mccarthk</dc:creator>
  <cp:keywords/>
  <dc:description/>
  <cp:lastModifiedBy>Administrator</cp:lastModifiedBy>
  <cp:lastPrinted>2009-05-15T13:32:48Z</cp:lastPrinted>
  <dcterms:created xsi:type="dcterms:W3CDTF">2003-03-05T19:12:39Z</dcterms:created>
  <dcterms:modified xsi:type="dcterms:W3CDTF">2009-05-15T13:36:53Z</dcterms:modified>
  <cp:category/>
  <cp:version/>
  <cp:contentType/>
  <cp:contentStatus/>
</cp:coreProperties>
</file>